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NASCIMENTO\anexoIV livre\agosto\"/>
    </mc:Choice>
  </mc:AlternateContent>
  <xr:revisionPtr revIDLastSave="0" documentId="8_{5B4061D9-F98C-41C6-9550-DD9F820ADF05}" xr6:coauthVersionLast="36" xr6:coauthVersionMax="36" xr10:uidLastSave="{00000000-0000-0000-0000-000000000000}"/>
  <bookViews>
    <workbookView xWindow="0" yWindow="0" windowWidth="28800" windowHeight="13125" xr2:uid="{0D2E7CE4-C1F0-412D-B4AF-E4CC132B2FF5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G24" i="1"/>
  <c r="C24" i="1"/>
  <c r="K23" i="1"/>
  <c r="I23" i="1"/>
  <c r="H23" i="1"/>
  <c r="G23" i="1"/>
  <c r="F23" i="1"/>
  <c r="E23" i="1"/>
  <c r="D23" i="1"/>
  <c r="C23" i="1"/>
  <c r="L23" i="1" s="1"/>
  <c r="L22" i="1"/>
  <c r="L21" i="1"/>
  <c r="L20" i="1"/>
  <c r="L19" i="1"/>
  <c r="L18" i="1"/>
  <c r="L17" i="1"/>
  <c r="K15" i="1"/>
  <c r="J15" i="1"/>
  <c r="J24" i="1" s="1"/>
  <c r="I15" i="1"/>
  <c r="I24" i="1" s="1"/>
  <c r="H15" i="1"/>
  <c r="H24" i="1" s="1"/>
  <c r="G15" i="1"/>
  <c r="F15" i="1"/>
  <c r="F24" i="1" s="1"/>
  <c r="E15" i="1"/>
  <c r="E24" i="1" s="1"/>
  <c r="D15" i="1"/>
  <c r="D24" i="1" s="1"/>
  <c r="C15" i="1"/>
  <c r="L14" i="1"/>
  <c r="L13" i="1"/>
  <c r="L12" i="1"/>
  <c r="L11" i="1"/>
  <c r="L15" i="1" l="1"/>
  <c r="L24" i="1" s="1"/>
</calcChain>
</file>

<file path=xl/sharedStrings.xml><?xml version="1.0" encoding="utf-8"?>
<sst xmlns="http://schemas.openxmlformats.org/spreadsheetml/2006/main" count="39" uniqueCount="36">
  <si>
    <t>PODER JUDICIÁRIO</t>
  </si>
  <si>
    <t xml:space="preserve">TRIBUNAL REGIONAL DO TRABALHO DA </t>
  </si>
  <si>
    <t>24ª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</si>
  <si>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</si>
  <si>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</si>
  <si>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</si>
  <si>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</si>
  <si>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>c) origem funcional dos ocupantes de cargos em comissão e funções de confiança.</t>
  </si>
  <si>
    <t>Denominação /
Nível</t>
  </si>
  <si>
    <t>OCUPADOS POR SERVIDORES COM VÍNCULO EFETIVO</t>
  </si>
  <si>
    <t>OCUPADOS POR SERVIDORES SEM VÍNCULO EFETIVO</t>
  </si>
  <si>
    <t>VAGOS</t>
  </si>
  <si>
    <t>TOTAL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</si>
  <si>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</si>
  <si>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</si>
  <si>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</si>
  <si>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</si>
  <si>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</si>
  <si>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</si>
  <si>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</si>
  <si>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</si>
  <si>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>CJ-04</t>
  </si>
  <si>
    <t>CJ-03</t>
  </si>
  <si>
    <t>CJ-02</t>
  </si>
  <si>
    <t>CJ-1</t>
  </si>
  <si>
    <t>Total cargos</t>
  </si>
  <si>
    <t xml:space="preserve">Funções de Confiança </t>
  </si>
  <si>
    <t>FC-06</t>
  </si>
  <si>
    <t>FC-05</t>
  </si>
  <si>
    <t>FC-04</t>
  </si>
  <si>
    <t xml:space="preserve">FC-03 </t>
  </si>
  <si>
    <t>FC-02</t>
  </si>
  <si>
    <t>FC-01</t>
  </si>
  <si>
    <t>Total funções</t>
  </si>
  <si>
    <t>Observação: Os tribunais de justiça e de justiça militar deverão adaptar este anexo às respectivas estruturas dos cargos e funções.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</si>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</sst>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11"/>
      <color rgb="FF000000"/>
      <name val="Calibri"/>
      <family val="2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808080"/>
        <bgColor rgb="FF808080"/>
      </patternFill>
    </fill>
    <fill>
      <patternFill patternType="solid">
        <fgColor rgb="FF969696"/>
        <bgColor rgb="FF969696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 applyProtection="1"/>
    <xf numFmtId="0" fontId="1" fillId="2" borderId="2" xfId="0" applyFont="1" applyFill="1" applyBorder="1" applyProtection="1"/>
    <xf numFmtId="0" fontId="2" fillId="2" borderId="2" xfId="0" applyFont="1" applyFill="1" applyBorder="1" applyProtection="1"/>
    <xf numFmtId="0" fontId="2" fillId="2" borderId="3" xfId="0" applyFont="1" applyFill="1" applyBorder="1" applyProtection="1"/>
    <xf numFmtId="0" fontId="2" fillId="0" borderId="0" xfId="0" applyFont="1" applyProtection="1"/>
    <xf numFmtId="0" fontId="1" fillId="2" borderId="4" xfId="0" applyFont="1" applyFill="1" applyBorder="1" applyAlignment="1" applyProtection="1"/>
    <xf numFmtId="0" fontId="1" fillId="2" borderId="0" xfId="0" applyFont="1" applyFill="1" applyAlignment="1" applyProtection="1"/>
    <xf numFmtId="0" fontId="2" fillId="3" borderId="0" xfId="0" applyFont="1" applyFill="1" applyProtection="1">
      <protection locked="0"/>
    </xf>
    <xf numFmtId="0" fontId="0" fillId="2" borderId="0" xfId="0" applyFill="1" applyProtection="1"/>
    <xf numFmtId="0" fontId="2" fillId="2" borderId="5" xfId="0" applyFont="1" applyFill="1" applyBorder="1" applyProtection="1"/>
    <xf numFmtId="0" fontId="1" fillId="0" borderId="0" xfId="0" applyFont="1" applyFill="1" applyAlignment="1" applyProtection="1">
      <alignment horizontal="left"/>
      <protection locked="0"/>
    </xf>
    <xf numFmtId="0" fontId="3" fillId="2" borderId="0" xfId="0" applyFont="1" applyFill="1" applyProtection="1"/>
    <xf numFmtId="0" fontId="0" fillId="2" borderId="5" xfId="0" applyFill="1" applyBorder="1" applyProtection="1"/>
    <xf numFmtId="0" fontId="0" fillId="0" borderId="0" xfId="0" applyProtection="1"/>
    <xf numFmtId="0" fontId="1" fillId="2" borderId="6" xfId="0" applyFont="1" applyFill="1" applyBorder="1" applyProtection="1"/>
    <xf numFmtId="0" fontId="1" fillId="2" borderId="7" xfId="0" applyFont="1" applyFill="1" applyBorder="1" applyProtection="1"/>
    <xf numFmtId="14" fontId="1" fillId="3" borderId="7" xfId="0" applyNumberFormat="1" applyFont="1" applyFill="1" applyBorder="1" applyProtection="1">
      <protection locked="0"/>
    </xf>
    <xf numFmtId="0" fontId="3" fillId="2" borderId="7" xfId="0" applyFont="1" applyFill="1" applyBorder="1" applyProtection="1"/>
    <xf numFmtId="0" fontId="0" fillId="2" borderId="7" xfId="0" applyFill="1" applyBorder="1" applyProtection="1"/>
    <xf numFmtId="0" fontId="0" fillId="2" borderId="8" xfId="0" applyFill="1" applyBorder="1" applyProtection="1"/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3" fillId="0" borderId="0" xfId="0" applyFont="1" applyProtection="1"/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3" fillId="2" borderId="9" xfId="0" applyFont="1" applyFill="1" applyBorder="1" applyAlignment="1" applyProtection="1">
      <alignment horizontal="center"/>
    </xf>
    <xf numFmtId="3" fontId="3" fillId="0" borderId="9" xfId="0" applyNumberFormat="1" applyFont="1" applyBorder="1" applyAlignment="1" applyProtection="1">
      <alignment horizontal="right"/>
      <protection locked="0"/>
    </xf>
    <xf numFmtId="3" fontId="3" fillId="4" borderId="9" xfId="0" applyNumberFormat="1" applyFont="1" applyFill="1" applyBorder="1" applyAlignment="1" applyProtection="1">
      <alignment horizontal="right"/>
    </xf>
    <xf numFmtId="0" fontId="1" fillId="2" borderId="9" xfId="0" applyFont="1" applyFill="1" applyBorder="1" applyAlignment="1" applyProtection="1">
      <alignment horizontal="left"/>
    </xf>
    <xf numFmtId="3" fontId="3" fillId="5" borderId="9" xfId="0" applyNumberFormat="1" applyFont="1" applyFill="1" applyBorder="1" applyAlignment="1" applyProtection="1">
      <alignment horizontal="right"/>
    </xf>
    <xf numFmtId="3" fontId="3" fillId="0" borderId="9" xfId="0" applyNumberFormat="1" applyFont="1" applyFill="1" applyBorder="1" applyAlignment="1" applyProtection="1">
      <alignment horizontal="right"/>
      <protection locked="0"/>
    </xf>
    <xf numFmtId="3" fontId="3" fillId="3" borderId="9" xfId="0" applyNumberFormat="1" applyFont="1" applyFill="1" applyBorder="1" applyAlignment="1" applyProtection="1">
      <alignment horizontal="right"/>
      <protection locked="0"/>
    </xf>
    <xf numFmtId="0" fontId="1" fillId="2" borderId="9" xfId="0" applyFont="1" applyFill="1" applyBorder="1" applyAlignment="1" applyProtection="1">
      <alignment horizontal="center"/>
    </xf>
    <xf numFmtId="3" fontId="1" fillId="4" borderId="9" xfId="0" applyNumberFormat="1" applyFont="1" applyFill="1" applyBorder="1" applyAlignment="1" applyProtection="1">
      <alignment horizontal="right"/>
    </xf>
    <xf numFmtId="3" fontId="1" fillId="2" borderId="9" xfId="0" applyNumberFormat="1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37CF6-5B8B-4FD9-B7D9-5AAEA2BB8AB3}">
  <dimension ref="A1:N25"/>
  <sheetViews>
    <sheetView tabSelected="1" workbookViewId="0">
      <selection sqref="A1:XFD1048576"/>
    </sheetView>
  </sheetViews>
  <sheetFormatPr defaultRowHeight="15" x14ac:dyDescent="0.25"/>
  <cols>
    <col min="1" max="1" width="6.42578125" style="14" customWidth="1"/>
    <col min="2" max="2" width="14" style="14" customWidth="1"/>
    <col min="3" max="3" width="19.140625" style="14" customWidth="1"/>
    <col min="4" max="4" width="22" style="14" customWidth="1"/>
    <col min="5" max="5" width="14.140625" style="14" customWidth="1"/>
    <col min="6" max="6" width="9.140625" style="14"/>
    <col min="7" max="7" width="12.85546875" style="14" customWidth="1"/>
    <col min="8" max="8" width="15.85546875" style="14" customWidth="1"/>
    <col min="9" max="9" width="9.140625" style="14"/>
    <col min="10" max="10" width="12.85546875" style="14" customWidth="1"/>
    <col min="11" max="16384" width="9.140625" style="14"/>
  </cols>
  <sheetData>
    <row r="1" spans="1:14" customFormat="1" x14ac:dyDescent="0.25">
      <c r="A1" t="s">
        <v>35</v>
      </c>
      <c r="B1" s="1" t="s">
        <v>0</v>
      </c>
      <c r="C1" s="2"/>
      <c r="D1" s="2"/>
      <c r="E1" s="2"/>
      <c r="F1" s="2"/>
      <c r="G1" s="3"/>
      <c r="H1" s="3"/>
      <c r="I1" s="4"/>
      <c r="J1" s="5"/>
      <c r="K1" s="5"/>
      <c r="L1" s="5"/>
      <c r="M1" s="5"/>
      <c r="N1" s="5"/>
    </row>
    <row r="2" spans="1:14" customFormat="1" x14ac:dyDescent="0.25">
      <c r="B2" s="6" t="s">
        <v>1</v>
      </c>
      <c r="C2" s="7"/>
      <c r="D2" s="7"/>
      <c r="E2" s="8" t="s">
        <v>2</v>
      </c>
      <c r="F2" s="7"/>
      <c r="G2" s="7"/>
      <c r="H2" s="9"/>
      <c r="I2" s="10"/>
      <c r="J2" s="5"/>
      <c r="K2" s="5"/>
      <c r="L2" s="5"/>
      <c r="M2" s="5"/>
      <c r="N2" s="5"/>
    </row>
    <row r="3" spans="1:14" customFormat="1" x14ac:dyDescent="0.25">
      <c r="B3" s="6" t="s">
        <v>3</v>
      </c>
      <c r="C3" s="11" t="s">
        <v>4</v>
      </c>
      <c r="D3" s="11"/>
      <c r="E3" s="11"/>
      <c r="F3" s="12"/>
      <c r="G3" s="9"/>
      <c r="H3" s="9"/>
      <c r="I3" s="13"/>
      <c r="J3" s="14"/>
      <c r="K3" s="14"/>
      <c r="L3" s="14"/>
      <c r="M3" s="14"/>
      <c r="N3" s="14"/>
    </row>
    <row r="4" spans="1:14" customFormat="1" x14ac:dyDescent="0.25">
      <c r="B4" s="15" t="s">
        <v>5</v>
      </c>
      <c r="C4" s="16"/>
      <c r="D4" s="17">
        <v>44804</v>
      </c>
      <c r="E4" s="18"/>
      <c r="F4" s="18"/>
      <c r="G4" s="19"/>
      <c r="H4" s="19"/>
      <c r="I4" s="20"/>
      <c r="J4" s="14"/>
      <c r="K4" s="14"/>
      <c r="L4" s="14"/>
      <c r="M4" s="14"/>
      <c r="N4" s="14"/>
    </row>
    <row r="5" spans="1:14" customFormat="1" x14ac:dyDescent="0.25">
      <c r="B5" s="21" t="s">
        <v>6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customFormat="1" ht="22.5" customHeight="1" x14ac:dyDescent="0.25">
      <c r="B6" s="22" t="s">
        <v>7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14"/>
      <c r="N6" s="14"/>
    </row>
    <row r="7" spans="1:14" customFormat="1" ht="21.75" customHeight="1" x14ac:dyDescent="0.25">
      <c r="B7" s="24" t="s">
        <v>8</v>
      </c>
      <c r="C7" s="24" t="s">
        <v>9</v>
      </c>
      <c r="D7" s="24"/>
      <c r="E7" s="24"/>
      <c r="F7" s="24"/>
      <c r="G7" s="24"/>
      <c r="H7" s="24"/>
      <c r="I7" s="24"/>
      <c r="J7" s="24" t="s">
        <v>10</v>
      </c>
      <c r="K7" s="24" t="s">
        <v>11</v>
      </c>
      <c r="L7" s="24" t="s">
        <v>12</v>
      </c>
      <c r="M7" s="14"/>
      <c r="N7" s="14"/>
    </row>
    <row r="8" spans="1:14" customFormat="1" ht="35.25" customHeight="1" x14ac:dyDescent="0.25">
      <c r="B8" s="24"/>
      <c r="C8" s="24" t="s">
        <v>13</v>
      </c>
      <c r="D8" s="24"/>
      <c r="E8" s="24"/>
      <c r="F8" s="24"/>
      <c r="G8" s="24" t="s">
        <v>14</v>
      </c>
      <c r="H8" s="24"/>
      <c r="I8" s="24"/>
      <c r="J8" s="24"/>
      <c r="K8" s="24"/>
      <c r="L8" s="24"/>
      <c r="M8" s="14"/>
      <c r="N8" s="14"/>
    </row>
    <row r="9" spans="1:14" customFormat="1" ht="24" x14ac:dyDescent="0.25">
      <c r="B9" s="24"/>
      <c r="C9" s="25" t="s">
        <v>15</v>
      </c>
      <c r="D9" s="25" t="s">
        <v>16</v>
      </c>
      <c r="E9" s="25" t="s">
        <v>17</v>
      </c>
      <c r="F9" s="25" t="s">
        <v>18</v>
      </c>
      <c r="G9" s="25" t="s">
        <v>19</v>
      </c>
      <c r="H9" s="25" t="s">
        <v>17</v>
      </c>
      <c r="I9" s="25" t="s">
        <v>18</v>
      </c>
      <c r="J9" s="24"/>
      <c r="K9" s="24"/>
      <c r="L9" s="24"/>
      <c r="M9" s="14"/>
      <c r="N9" s="14"/>
    </row>
    <row r="10" spans="1:14" customFormat="1" x14ac:dyDescent="0.25">
      <c r="B10" s="26" t="s">
        <v>20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14"/>
      <c r="N10" s="14"/>
    </row>
    <row r="11" spans="1:14" customFormat="1" x14ac:dyDescent="0.25">
      <c r="B11" s="27" t="s">
        <v>21</v>
      </c>
      <c r="C11" s="28">
        <v>3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9">
        <f>C11+D11+E11+F11+G11+H11+I11+J11+K11</f>
        <v>3</v>
      </c>
      <c r="M11" s="14"/>
      <c r="N11" s="14"/>
    </row>
    <row r="12" spans="1:14" customFormat="1" x14ac:dyDescent="0.25">
      <c r="B12" s="27" t="s">
        <v>22</v>
      </c>
      <c r="C12" s="28">
        <v>28</v>
      </c>
      <c r="D12" s="28">
        <v>0</v>
      </c>
      <c r="E12" s="28">
        <v>1</v>
      </c>
      <c r="F12" s="28">
        <v>0</v>
      </c>
      <c r="G12" s="28">
        <v>1</v>
      </c>
      <c r="H12" s="28">
        <v>8</v>
      </c>
      <c r="I12" s="28">
        <v>0</v>
      </c>
      <c r="J12" s="28">
        <v>6</v>
      </c>
      <c r="K12" s="28">
        <v>0</v>
      </c>
      <c r="L12" s="29">
        <f>C12+D12+E12+F12+G12+H12+I12+J12+K12</f>
        <v>44</v>
      </c>
      <c r="M12" s="14"/>
      <c r="N12" s="14"/>
    </row>
    <row r="13" spans="1:14" customFormat="1" x14ac:dyDescent="0.25">
      <c r="B13" s="27" t="s">
        <v>23</v>
      </c>
      <c r="C13" s="28">
        <v>12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9">
        <f>C13+D13+E13+F13+G13+H13+I13+J13+K13</f>
        <v>12</v>
      </c>
      <c r="M13" s="14"/>
      <c r="N13" s="14"/>
    </row>
    <row r="14" spans="1:14" customFormat="1" x14ac:dyDescent="0.25">
      <c r="B14" s="27" t="s">
        <v>24</v>
      </c>
      <c r="C14" s="28">
        <v>13</v>
      </c>
      <c r="D14" s="28">
        <v>0</v>
      </c>
      <c r="E14" s="28">
        <v>0</v>
      </c>
      <c r="F14" s="28">
        <v>0</v>
      </c>
      <c r="G14" s="28">
        <v>0</v>
      </c>
      <c r="H14" s="28">
        <v>1</v>
      </c>
      <c r="I14" s="28">
        <v>0</v>
      </c>
      <c r="J14" s="28">
        <v>0</v>
      </c>
      <c r="K14" s="28">
        <v>0</v>
      </c>
      <c r="L14" s="29">
        <f>C14+D14+E14+F14+G14+H14+I14+J14+K14</f>
        <v>14</v>
      </c>
      <c r="M14" s="14"/>
      <c r="N14" s="14"/>
    </row>
    <row r="15" spans="1:14" customFormat="1" x14ac:dyDescent="0.25">
      <c r="B15" s="27" t="s">
        <v>25</v>
      </c>
      <c r="C15" s="29">
        <f t="shared" ref="C15:K15" si="0">SUM(C11:C14)</f>
        <v>56</v>
      </c>
      <c r="D15" s="29">
        <f t="shared" si="0"/>
        <v>0</v>
      </c>
      <c r="E15" s="29">
        <f t="shared" si="0"/>
        <v>1</v>
      </c>
      <c r="F15" s="29">
        <f t="shared" si="0"/>
        <v>0</v>
      </c>
      <c r="G15" s="29">
        <f t="shared" si="0"/>
        <v>1</v>
      </c>
      <c r="H15" s="29">
        <f t="shared" si="0"/>
        <v>9</v>
      </c>
      <c r="I15" s="29">
        <f t="shared" si="0"/>
        <v>0</v>
      </c>
      <c r="J15" s="29">
        <f t="shared" si="0"/>
        <v>6</v>
      </c>
      <c r="K15" s="29">
        <f t="shared" si="0"/>
        <v>0</v>
      </c>
      <c r="L15" s="29">
        <f>C15+D15+E15+F15+G15+H15+I15+J15+K15</f>
        <v>73</v>
      </c>
      <c r="M15" s="14"/>
      <c r="N15" s="14"/>
    </row>
    <row r="16" spans="1:14" customFormat="1" x14ac:dyDescent="0.25">
      <c r="B16" s="30" t="s">
        <v>26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14"/>
      <c r="N16" s="14"/>
    </row>
    <row r="17" spans="2:12" customFormat="1" x14ac:dyDescent="0.25">
      <c r="B17" s="27" t="s">
        <v>27</v>
      </c>
      <c r="C17" s="28">
        <v>13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31"/>
      <c r="K17" s="28">
        <v>1</v>
      </c>
      <c r="L17" s="29">
        <f t="shared" ref="L17:L23" si="1">C17+D17+E17+F17+G17+H17+I17+K17</f>
        <v>14</v>
      </c>
    </row>
    <row r="18" spans="2:12" customFormat="1" x14ac:dyDescent="0.25">
      <c r="B18" s="27" t="s">
        <v>28</v>
      </c>
      <c r="C18" s="28">
        <v>142</v>
      </c>
      <c r="D18" s="28">
        <v>9</v>
      </c>
      <c r="E18" s="28">
        <v>1</v>
      </c>
      <c r="F18" s="28">
        <v>0</v>
      </c>
      <c r="G18" s="32">
        <v>0</v>
      </c>
      <c r="H18" s="28">
        <v>12</v>
      </c>
      <c r="I18" s="32">
        <v>0</v>
      </c>
      <c r="J18" s="31"/>
      <c r="K18" s="28">
        <v>1</v>
      </c>
      <c r="L18" s="29">
        <f t="shared" si="1"/>
        <v>165</v>
      </c>
    </row>
    <row r="19" spans="2:12" customFormat="1" x14ac:dyDescent="0.25">
      <c r="B19" s="27" t="s">
        <v>29</v>
      </c>
      <c r="C19" s="28">
        <v>57</v>
      </c>
      <c r="D19" s="28">
        <v>1</v>
      </c>
      <c r="E19" s="32">
        <v>0</v>
      </c>
      <c r="F19" s="32">
        <v>0</v>
      </c>
      <c r="G19" s="32">
        <v>0</v>
      </c>
      <c r="H19" s="28">
        <v>17</v>
      </c>
      <c r="I19" s="32">
        <v>0</v>
      </c>
      <c r="J19" s="31"/>
      <c r="K19" s="28">
        <v>2</v>
      </c>
      <c r="L19" s="29">
        <f t="shared" si="1"/>
        <v>77</v>
      </c>
    </row>
    <row r="20" spans="2:12" customFormat="1" x14ac:dyDescent="0.25">
      <c r="B20" s="27" t="s">
        <v>30</v>
      </c>
      <c r="C20" s="28">
        <v>45</v>
      </c>
      <c r="D20" s="28">
        <v>1</v>
      </c>
      <c r="E20" s="28">
        <v>0</v>
      </c>
      <c r="F20" s="32">
        <v>0</v>
      </c>
      <c r="G20" s="32">
        <v>0</v>
      </c>
      <c r="H20" s="28">
        <v>5</v>
      </c>
      <c r="I20" s="32">
        <v>0</v>
      </c>
      <c r="J20" s="31"/>
      <c r="K20" s="28">
        <v>0</v>
      </c>
      <c r="L20" s="29">
        <f t="shared" si="1"/>
        <v>51</v>
      </c>
    </row>
    <row r="21" spans="2:12" customFormat="1" x14ac:dyDescent="0.25">
      <c r="B21" s="27" t="s">
        <v>31</v>
      </c>
      <c r="C21" s="28">
        <v>16</v>
      </c>
      <c r="D21" s="28">
        <v>1</v>
      </c>
      <c r="E21" s="28">
        <v>0</v>
      </c>
      <c r="F21" s="32">
        <v>0</v>
      </c>
      <c r="G21" s="32">
        <v>0</v>
      </c>
      <c r="H21" s="28">
        <v>7</v>
      </c>
      <c r="I21" s="32">
        <v>0</v>
      </c>
      <c r="J21" s="31"/>
      <c r="K21" s="28">
        <v>1</v>
      </c>
      <c r="L21" s="29">
        <f t="shared" si="1"/>
        <v>25</v>
      </c>
    </row>
    <row r="22" spans="2:12" customFormat="1" x14ac:dyDescent="0.25">
      <c r="B22" s="27" t="s">
        <v>32</v>
      </c>
      <c r="C22" s="33">
        <v>7</v>
      </c>
      <c r="D22" s="33">
        <v>0</v>
      </c>
      <c r="E22" s="33">
        <v>0</v>
      </c>
      <c r="F22" s="33">
        <v>0</v>
      </c>
      <c r="G22" s="33">
        <v>0</v>
      </c>
      <c r="H22" s="33">
        <v>6</v>
      </c>
      <c r="I22" s="33">
        <v>0</v>
      </c>
      <c r="J22" s="31"/>
      <c r="K22" s="33">
        <v>4</v>
      </c>
      <c r="L22" s="29">
        <f t="shared" si="1"/>
        <v>17</v>
      </c>
    </row>
    <row r="23" spans="2:12" customFormat="1" x14ac:dyDescent="0.25">
      <c r="B23" s="34" t="s">
        <v>33</v>
      </c>
      <c r="C23" s="35">
        <f t="shared" ref="C23:I23" si="2">SUM(C17:C22)</f>
        <v>280</v>
      </c>
      <c r="D23" s="35">
        <f t="shared" si="2"/>
        <v>12</v>
      </c>
      <c r="E23" s="35">
        <f t="shared" si="2"/>
        <v>1</v>
      </c>
      <c r="F23" s="35">
        <f t="shared" si="2"/>
        <v>0</v>
      </c>
      <c r="G23" s="35">
        <f t="shared" si="2"/>
        <v>0</v>
      </c>
      <c r="H23" s="35">
        <f t="shared" si="2"/>
        <v>47</v>
      </c>
      <c r="I23" s="35">
        <f t="shared" si="2"/>
        <v>0</v>
      </c>
      <c r="J23" s="35"/>
      <c r="K23" s="35">
        <f>SUM(K17:K22)</f>
        <v>9</v>
      </c>
      <c r="L23" s="35">
        <f t="shared" si="1"/>
        <v>349</v>
      </c>
    </row>
    <row r="24" spans="2:12" customFormat="1" x14ac:dyDescent="0.25">
      <c r="B24" s="34" t="s">
        <v>12</v>
      </c>
      <c r="C24" s="36">
        <f t="shared" ref="C24:L24" si="3">C15+C23</f>
        <v>336</v>
      </c>
      <c r="D24" s="36">
        <f t="shared" si="3"/>
        <v>12</v>
      </c>
      <c r="E24" s="36">
        <f t="shared" si="3"/>
        <v>2</v>
      </c>
      <c r="F24" s="36">
        <f t="shared" si="3"/>
        <v>0</v>
      </c>
      <c r="G24" s="36">
        <f t="shared" si="3"/>
        <v>1</v>
      </c>
      <c r="H24" s="36">
        <f t="shared" si="3"/>
        <v>56</v>
      </c>
      <c r="I24" s="36">
        <f t="shared" si="3"/>
        <v>0</v>
      </c>
      <c r="J24" s="36">
        <f t="shared" si="3"/>
        <v>6</v>
      </c>
      <c r="K24" s="36">
        <f t="shared" si="3"/>
        <v>9</v>
      </c>
      <c r="L24" s="36">
        <f t="shared" si="3"/>
        <v>422</v>
      </c>
    </row>
    <row r="25" spans="2:12" customFormat="1" x14ac:dyDescent="0.25">
      <c r="B25" s="23" t="s">
        <v>34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</row>
  </sheetData>
  <mergeCells count="11">
    <mergeCell ref="B10:L10"/>
    <mergeCell ref="B16:L16"/>
    <mergeCell ref="C3:E3"/>
    <mergeCell ref="B5:N5"/>
    <mergeCell ref="B7:B9"/>
    <mergeCell ref="C7:I7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C11:L15 B11:B16 B17:L22" xr:uid="{9F4493EE-9A5F-4EFB-8994-7058B6AFD136}">
      <formula1>0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TRT24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Oliveira Do Nascimento</dc:creator>
  <cp:lastModifiedBy>Thiago Oliveira Do Nascimento</cp:lastModifiedBy>
  <dcterms:created xsi:type="dcterms:W3CDTF">2023-03-31T13:35:19Z</dcterms:created>
  <dcterms:modified xsi:type="dcterms:W3CDTF">2023-03-31T13:36:15Z</dcterms:modified>
</cp:coreProperties>
</file>