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M:\Drives compartilhados\Gestão de Pessoas\Magistrados\PUBLICAÇÃO\Anexo IV CNJ\"/>
    </mc:Choice>
  </mc:AlternateContent>
  <xr:revisionPtr revIDLastSave="0" documentId="8_{FB1B9EB2-291B-4B9C-9B89-BA84E9B95C46}" xr6:coauthVersionLast="47" xr6:coauthVersionMax="47" xr10:uidLastSave="{00000000-0000-0000-0000-000000000000}"/>
  <bookViews>
    <workbookView xWindow="23880" yWindow="-120" windowWidth="29040" windowHeight="17520" xr2:uid="{00000000-000D-0000-FFFF-FFFF00000000}"/>
  </bookViews>
  <sheets>
    <sheet name="Anexo IV e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5" l="1"/>
  <c r="G15" i="5"/>
  <c r="I15" i="5"/>
  <c r="D15" i="5" l="1"/>
  <c r="C15" i="5"/>
  <c r="H14" i="5"/>
  <c r="E14" i="5"/>
  <c r="H13" i="5"/>
  <c r="E13" i="5"/>
  <c r="H12" i="5"/>
  <c r="E12" i="5"/>
  <c r="H11" i="5"/>
  <c r="E11" i="5"/>
  <c r="H10" i="5"/>
  <c r="E10" i="5"/>
  <c r="H9" i="5"/>
  <c r="E9" i="5"/>
  <c r="E15" i="5" l="1"/>
  <c r="H15" i="5"/>
</calcChain>
</file>

<file path=xl/sharedStrings.xml><?xml version="1.0" encoding="utf-8"?>
<sst xmlns="http://schemas.openxmlformats.org/spreadsheetml/2006/main" count="24" uniqueCount="23">
  <si>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</si>
  <si>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</si>
  <si>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</si>
  <si>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</si>
  <si>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</si>
  <si>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</si>
  <si>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</si>
  <si>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</si>
  <si>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</si>
  <si>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</si>
  <si>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</si>
  <si>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</si>
  <si>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 xml:space="preserve">TRIBUNAL REGIONAL DO TRABALHO DA </t>
  </si>
  <si>
    <t>e) cargos de magistrados do quadro de pessoal do órgão</t>
  </si>
  <si>
    <t>Cargo</t>
  </si>
  <si>
    <t>Quantidade de Cargos</t>
  </si>
  <si>
    <t>Ministro de Tribunal Superior</t>
  </si>
  <si>
    <t>Desembargador do Trabalho</t>
  </si>
  <si>
    <t>Juiz Classista de Segunda Instância</t>
  </si>
  <si>
    <t>Juiz Titular de Vara do Trabalho</t>
  </si>
  <si>
    <t>Juiz do Trabalho Substituto</t>
  </si>
  <si>
    <t xml:space="preserve">TOTAL </t>
  </si>
  <si>
    <t>Juiz Classista de Primeira Instância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</si>
</sst>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5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24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5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5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26" fillId="0" borderId="3"/>
    <xf numFmtId="0" fontId="14" fillId="4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29" fillId="5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9" borderId="4" applyNumberFormat="0" applyAlignment="0" applyProtection="0"/>
    <xf numFmtId="0" fontId="10" fillId="9" borderId="4" applyNumberFormat="0" applyAlignment="0" applyProtection="0"/>
    <xf numFmtId="0" fontId="10" fillId="9" borderId="4" applyNumberFormat="0" applyAlignment="0" applyProtection="0"/>
    <xf numFmtId="0" fontId="35" fillId="9" borderId="4"/>
    <xf numFmtId="0" fontId="10" fillId="9" borderId="4" applyNumberFormat="0" applyAlignment="0" applyProtection="0"/>
    <xf numFmtId="0" fontId="10" fillId="9" borderId="4" applyNumberFormat="0" applyAlignment="0" applyProtection="0"/>
    <xf numFmtId="0" fontId="34" fillId="0" borderId="0">
      <alignment vertical="center"/>
    </xf>
    <xf numFmtId="0" fontId="11" fillId="22" borderId="5" applyNumberFormat="0" applyAlignment="0" applyProtection="0"/>
    <xf numFmtId="0" fontId="11" fillId="22" borderId="5" applyNumberFormat="0" applyAlignment="0" applyProtection="0"/>
    <xf numFmtId="0" fontId="36" fillId="22" borderId="5"/>
    <xf numFmtId="0" fontId="11" fillId="22" borderId="5" applyNumberFormat="0" applyAlignment="0" applyProtection="0"/>
    <xf numFmtId="0" fontId="11" fillId="22" borderId="5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7" fillId="0" borderId="6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1" fillId="22" borderId="5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5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3" fillId="8" borderId="4" applyNumberFormat="0" applyAlignment="0" applyProtection="0"/>
    <xf numFmtId="0" fontId="13" fillId="8" borderId="4" applyNumberFormat="0" applyAlignment="0" applyProtection="0"/>
    <xf numFmtId="0" fontId="13" fillId="8" borderId="4" applyNumberFormat="0" applyAlignment="0" applyProtection="0"/>
    <xf numFmtId="0" fontId="13" fillId="8" borderId="4" applyNumberFormat="0" applyAlignment="0" applyProtection="0"/>
    <xf numFmtId="0" fontId="13" fillId="9" borderId="4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7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5" borderId="0" applyNumberFormat="0" applyBorder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40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41" fillId="0" borderId="0"/>
    <xf numFmtId="0" fontId="13" fillId="8" borderId="4" applyNumberFormat="0" applyAlignment="0" applyProtection="0"/>
    <xf numFmtId="0" fontId="38" fillId="0" borderId="11">
      <alignment horizontal="center"/>
    </xf>
    <xf numFmtId="0" fontId="42" fillId="0" borderId="12">
      <alignment horizontal="center"/>
    </xf>
    <xf numFmtId="171" fontId="24" fillId="0" borderId="0"/>
    <xf numFmtId="0" fontId="12" fillId="0" borderId="6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43" fillId="23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4" borderId="13" applyNumberFormat="0" applyAlignment="0" applyProtection="0"/>
    <xf numFmtId="0" fontId="6" fillId="24" borderId="13" applyNumberFormat="0" applyAlignment="0" applyProtection="0"/>
    <xf numFmtId="0" fontId="6" fillId="24" borderId="13" applyNumberFormat="0" applyAlignment="0" applyProtection="0"/>
    <xf numFmtId="0" fontId="6" fillId="24" borderId="13" applyNumberFormat="0" applyAlignment="0" applyProtection="0"/>
    <xf numFmtId="0" fontId="6" fillId="24" borderId="13" applyNumberFormat="0" applyAlignment="0" applyProtection="0"/>
    <xf numFmtId="0" fontId="6" fillId="24" borderId="13" applyNumberFormat="0" applyAlignment="0" applyProtection="0"/>
    <xf numFmtId="0" fontId="16" fillId="9" borderId="14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9" borderId="14" applyNumberFormat="0" applyAlignment="0" applyProtection="0"/>
    <xf numFmtId="0" fontId="16" fillId="9" borderId="14" applyNumberFormat="0" applyAlignment="0" applyProtection="0"/>
    <xf numFmtId="0" fontId="45" fillId="9" borderId="14"/>
    <xf numFmtId="0" fontId="16" fillId="9" borderId="14" applyNumberFormat="0" applyAlignment="0" applyProtection="0"/>
    <xf numFmtId="0" fontId="16" fillId="9" borderId="14" applyNumberFormat="0" applyAlignment="0" applyProtection="0"/>
    <xf numFmtId="38" fontId="24" fillId="0" borderId="0"/>
    <xf numFmtId="38" fontId="46" fillId="0" borderId="15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16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53" fillId="0" borderId="8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55" fillId="0" borderId="9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56" fillId="0" borderId="1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17"/>
    <xf numFmtId="2" fontId="50" fillId="0" borderId="0">
      <protection locked="0"/>
    </xf>
    <xf numFmtId="2" fontId="50" fillId="0" borderId="0">
      <protection locked="0"/>
    </xf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52" fillId="0" borderId="18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35">
    <xf numFmtId="0" fontId="0" fillId="0" borderId="0" xfId="0"/>
    <xf numFmtId="0" fontId="3" fillId="2" borderId="20" xfId="0" applyFont="1" applyFill="1" applyBorder="1" applyAlignment="1" applyProtection="1"/>
    <xf numFmtId="0" fontId="3" fillId="2" borderId="21" xfId="0" applyFont="1" applyFill="1" applyBorder="1" applyProtection="1"/>
    <xf numFmtId="0" fontId="2" fillId="2" borderId="21" xfId="0" applyFont="1" applyFill="1" applyBorder="1" applyProtection="1"/>
    <xf numFmtId="0" fontId="2" fillId="2" borderId="22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23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19" xfId="0" applyFont="1" applyFill="1" applyBorder="1" applyProtection="1"/>
    <xf numFmtId="0" fontId="4" fillId="2" borderId="0" xfId="0" applyFont="1" applyFill="1" applyBorder="1" applyProtection="1"/>
    <xf numFmtId="0" fontId="0" fillId="2" borderId="19" xfId="0" applyFill="1" applyBorder="1" applyProtection="1"/>
    <xf numFmtId="0" fontId="3" fillId="2" borderId="24" xfId="0" applyFont="1" applyFill="1" applyBorder="1" applyProtection="1"/>
    <xf numFmtId="0" fontId="3" fillId="2" borderId="25" xfId="0" applyFont="1" applyFill="1" applyBorder="1" applyProtection="1"/>
    <xf numFmtId="0" fontId="4" fillId="2" borderId="25" xfId="0" applyFont="1" applyFill="1" applyBorder="1" applyProtection="1"/>
    <xf numFmtId="0" fontId="0" fillId="2" borderId="25" xfId="0" applyFill="1" applyBorder="1" applyProtection="1"/>
    <xf numFmtId="0" fontId="0" fillId="2" borderId="2" xfId="0" applyFill="1" applyBorder="1" applyProtection="1"/>
    <xf numFmtId="0" fontId="3" fillId="0" borderId="0" xfId="0" applyFont="1" applyProtection="1"/>
    <xf numFmtId="0" fontId="4" fillId="0" borderId="0" xfId="0" applyFont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wrapText="1"/>
    </xf>
    <xf numFmtId="3" fontId="4" fillId="0" borderId="1" xfId="0" applyNumberFormat="1" applyFont="1" applyBorder="1" applyAlignment="1" applyProtection="1">
      <alignment horizontal="right" vertical="top" wrapText="1"/>
      <protection locked="0"/>
    </xf>
    <xf numFmtId="0" fontId="4" fillId="0" borderId="1" xfId="0" applyFont="1" applyBorder="1" applyProtection="1">
      <protection locked="0"/>
    </xf>
    <xf numFmtId="14" fontId="3" fillId="25" borderId="25" xfId="0" applyNumberFormat="1" applyFont="1" applyFill="1" applyBorder="1" applyProtection="1">
      <protection locked="0"/>
    </xf>
    <xf numFmtId="0" fontId="2" fillId="25" borderId="0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left" wrapText="1"/>
    </xf>
    <xf numFmtId="3" fontId="4" fillId="26" borderId="1" xfId="0" applyNumberFormat="1" applyFont="1" applyFill="1" applyBorder="1" applyAlignment="1" applyProtection="1">
      <alignment horizontal="right" vertical="top" wrapText="1"/>
    </xf>
    <xf numFmtId="0" fontId="4" fillId="26" borderId="1" xfId="0" applyFont="1" applyFill="1" applyBorder="1" applyProtection="1"/>
    <xf numFmtId="0" fontId="4" fillId="2" borderId="1" xfId="0" applyFont="1" applyFill="1" applyBorder="1" applyAlignment="1" applyProtection="1">
      <alignment wrapText="1"/>
    </xf>
    <xf numFmtId="3" fontId="4" fillId="2" borderId="1" xfId="0" applyNumberFormat="1" applyFont="1" applyFill="1" applyBorder="1" applyAlignment="1" applyProtection="1">
      <alignment horizontal="right" vertical="top" wrapText="1"/>
    </xf>
    <xf numFmtId="0" fontId="4" fillId="25" borderId="1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 wrapText="1"/>
    </xf>
  </cellXfs>
  <cellStyles count="385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20% - Ênfase1 2" xfId="8" xr:uid="{00000000-0005-0000-0000-000006000000}"/>
    <cellStyle name="20% - Ênfase1 2 2" xfId="9" xr:uid="{00000000-0005-0000-0000-000007000000}"/>
    <cellStyle name="20% - Ênfase1 2_00_ANEXO V 2015 - VERSÃO INICIAL PLOA_2015" xfId="10" xr:uid="{00000000-0005-0000-0000-000008000000}"/>
    <cellStyle name="20% - Ênfase1 3" xfId="11" xr:uid="{00000000-0005-0000-0000-000009000000}"/>
    <cellStyle name="20% - Ênfase1 4" xfId="12" xr:uid="{00000000-0005-0000-0000-00000A000000}"/>
    <cellStyle name="20% - Ênfase2 2" xfId="13" xr:uid="{00000000-0005-0000-0000-00000B000000}"/>
    <cellStyle name="20% - Ênfase2 2 2" xfId="14" xr:uid="{00000000-0005-0000-0000-00000C000000}"/>
    <cellStyle name="20% - Ênfase2 2_05_Impactos_Demais PLs_2013_Dados CNJ de jul-12" xfId="15" xr:uid="{00000000-0005-0000-0000-00000D000000}"/>
    <cellStyle name="20% - Ênfase2 3" xfId="16" xr:uid="{00000000-0005-0000-0000-00000E000000}"/>
    <cellStyle name="20% - Ênfase2 4" xfId="17" xr:uid="{00000000-0005-0000-0000-00000F000000}"/>
    <cellStyle name="20% - Ênfase3 2" xfId="18" xr:uid="{00000000-0005-0000-0000-000010000000}"/>
    <cellStyle name="20% - Ênfase3 2 2" xfId="19" xr:uid="{00000000-0005-0000-0000-000011000000}"/>
    <cellStyle name="20% - Ênfase3 2_05_Impactos_Demais PLs_2013_Dados CNJ de jul-12" xfId="20" xr:uid="{00000000-0005-0000-0000-000012000000}"/>
    <cellStyle name="20% - Ênfase3 3" xfId="21" xr:uid="{00000000-0005-0000-0000-000013000000}"/>
    <cellStyle name="20% - Ênfase3 4" xfId="22" xr:uid="{00000000-0005-0000-0000-000014000000}"/>
    <cellStyle name="20% - Ênfase4 2" xfId="23" xr:uid="{00000000-0005-0000-0000-000015000000}"/>
    <cellStyle name="20% - Ênfase4 2 2" xfId="24" xr:uid="{00000000-0005-0000-0000-000016000000}"/>
    <cellStyle name="20% - Ênfase4 2_05_Impactos_Demais PLs_2013_Dados CNJ de jul-12" xfId="25" xr:uid="{00000000-0005-0000-0000-000017000000}"/>
    <cellStyle name="20% - Ênfase4 3" xfId="26" xr:uid="{00000000-0005-0000-0000-000018000000}"/>
    <cellStyle name="20% - Ênfase4 4" xfId="27" xr:uid="{00000000-0005-0000-0000-000019000000}"/>
    <cellStyle name="20% - Ênfase5 2" xfId="28" xr:uid="{00000000-0005-0000-0000-00001A000000}"/>
    <cellStyle name="20% - Ênfase5 2 2" xfId="29" xr:uid="{00000000-0005-0000-0000-00001B000000}"/>
    <cellStyle name="20% - Ênfase5 2_00_ANEXO V 2015 - VERSÃO INICIAL PLOA_2015" xfId="30" xr:uid="{00000000-0005-0000-0000-00001C000000}"/>
    <cellStyle name="20% - Ênfase5 3" xfId="31" xr:uid="{00000000-0005-0000-0000-00001D000000}"/>
    <cellStyle name="20% - Ênfase5 4" xfId="32" xr:uid="{00000000-0005-0000-0000-00001E000000}"/>
    <cellStyle name="20% - Ênfase6 2" xfId="33" xr:uid="{00000000-0005-0000-0000-00001F000000}"/>
    <cellStyle name="20% - Ênfase6 2 2" xfId="34" xr:uid="{00000000-0005-0000-0000-000020000000}"/>
    <cellStyle name="20% - Ênfase6 2_00_ANEXO V 2015 - VERSÃO INICIAL PLOA_2015" xfId="35" xr:uid="{00000000-0005-0000-0000-000021000000}"/>
    <cellStyle name="20% - Ênfase6 3" xfId="36" xr:uid="{00000000-0005-0000-0000-000022000000}"/>
    <cellStyle name="20% - Ênfase6 4" xfId="37" xr:uid="{00000000-0005-0000-0000-000023000000}"/>
    <cellStyle name="40% - Accent1" xfId="38" xr:uid="{00000000-0005-0000-0000-000024000000}"/>
    <cellStyle name="40% - Accent2" xfId="39" xr:uid="{00000000-0005-0000-0000-000025000000}"/>
    <cellStyle name="40% - Accent3" xfId="40" xr:uid="{00000000-0005-0000-0000-000026000000}"/>
    <cellStyle name="40% - Accent4" xfId="41" xr:uid="{00000000-0005-0000-0000-000027000000}"/>
    <cellStyle name="40% - Accent5" xfId="42" xr:uid="{00000000-0005-0000-0000-000028000000}"/>
    <cellStyle name="40% - Accent6" xfId="43" xr:uid="{00000000-0005-0000-0000-000029000000}"/>
    <cellStyle name="40% - Ênfase1 2" xfId="44" xr:uid="{00000000-0005-0000-0000-00002A000000}"/>
    <cellStyle name="40% - Ênfase1 2 2" xfId="45" xr:uid="{00000000-0005-0000-0000-00002B000000}"/>
    <cellStyle name="40% - Ênfase1 2_05_Impactos_Demais PLs_2013_Dados CNJ de jul-12" xfId="46" xr:uid="{00000000-0005-0000-0000-00002C000000}"/>
    <cellStyle name="40% - Ênfase1 3" xfId="47" xr:uid="{00000000-0005-0000-0000-00002D000000}"/>
    <cellStyle name="40% - Ênfase1 4" xfId="48" xr:uid="{00000000-0005-0000-0000-00002E000000}"/>
    <cellStyle name="40% - Ênfase2 2" xfId="49" xr:uid="{00000000-0005-0000-0000-00002F000000}"/>
    <cellStyle name="40% - Ênfase2 2 2" xfId="50" xr:uid="{00000000-0005-0000-0000-000030000000}"/>
    <cellStyle name="40% - Ênfase2 2_05_Impactos_Demais PLs_2013_Dados CNJ de jul-12" xfId="51" xr:uid="{00000000-0005-0000-0000-000031000000}"/>
    <cellStyle name="40% - Ênfase2 3" xfId="52" xr:uid="{00000000-0005-0000-0000-000032000000}"/>
    <cellStyle name="40% - Ênfase2 4" xfId="53" xr:uid="{00000000-0005-0000-0000-000033000000}"/>
    <cellStyle name="40% - Ênfase3 2" xfId="54" xr:uid="{00000000-0005-0000-0000-000034000000}"/>
    <cellStyle name="40% - Ênfase3 2 2" xfId="55" xr:uid="{00000000-0005-0000-0000-000035000000}"/>
    <cellStyle name="40% - Ênfase3 2_05_Impactos_Demais PLs_2013_Dados CNJ de jul-12" xfId="56" xr:uid="{00000000-0005-0000-0000-000036000000}"/>
    <cellStyle name="40% - Ênfase3 3" xfId="57" xr:uid="{00000000-0005-0000-0000-000037000000}"/>
    <cellStyle name="40% - Ênfase3 4" xfId="58" xr:uid="{00000000-0005-0000-0000-000038000000}"/>
    <cellStyle name="40% - Ênfase4 2" xfId="59" xr:uid="{00000000-0005-0000-0000-000039000000}"/>
    <cellStyle name="40% - Ênfase4 2 2" xfId="60" xr:uid="{00000000-0005-0000-0000-00003A000000}"/>
    <cellStyle name="40% - Ênfase4 2_05_Impactos_Demais PLs_2013_Dados CNJ de jul-12" xfId="61" xr:uid="{00000000-0005-0000-0000-00003B000000}"/>
    <cellStyle name="40% - Ênfase4 3" xfId="62" xr:uid="{00000000-0005-0000-0000-00003C000000}"/>
    <cellStyle name="40% - Ênfase4 4" xfId="63" xr:uid="{00000000-0005-0000-0000-00003D000000}"/>
    <cellStyle name="40% - Ênfase5 2" xfId="64" xr:uid="{00000000-0005-0000-0000-00003E000000}"/>
    <cellStyle name="40% - Ênfase5 2 2" xfId="65" xr:uid="{00000000-0005-0000-0000-00003F000000}"/>
    <cellStyle name="40% - Ênfase5 2_05_Impactos_Demais PLs_2013_Dados CNJ de jul-12" xfId="66" xr:uid="{00000000-0005-0000-0000-000040000000}"/>
    <cellStyle name="40% - Ênfase5 3" xfId="67" xr:uid="{00000000-0005-0000-0000-000041000000}"/>
    <cellStyle name="40% - Ênfase5 4" xfId="68" xr:uid="{00000000-0005-0000-0000-000042000000}"/>
    <cellStyle name="40% - Ênfase6 2" xfId="69" xr:uid="{00000000-0005-0000-0000-000043000000}"/>
    <cellStyle name="40% - Ênfase6 2 2" xfId="70" xr:uid="{00000000-0005-0000-0000-000044000000}"/>
    <cellStyle name="40% - Ênfase6 2_05_Impactos_Demais PLs_2013_Dados CNJ de jul-12" xfId="71" xr:uid="{00000000-0005-0000-0000-000045000000}"/>
    <cellStyle name="40% - Ênfase6 3" xfId="72" xr:uid="{00000000-0005-0000-0000-000046000000}"/>
    <cellStyle name="40% - Ênfase6 4" xfId="73" xr:uid="{00000000-0005-0000-0000-000047000000}"/>
    <cellStyle name="60% - Accent1" xfId="74" xr:uid="{00000000-0005-0000-0000-000048000000}"/>
    <cellStyle name="60% - Accent2" xfId="75" xr:uid="{00000000-0005-0000-0000-000049000000}"/>
    <cellStyle name="60% - Accent3" xfId="76" xr:uid="{00000000-0005-0000-0000-00004A000000}"/>
    <cellStyle name="60% - Accent4" xfId="77" xr:uid="{00000000-0005-0000-0000-00004B000000}"/>
    <cellStyle name="60% - Accent5" xfId="78" xr:uid="{00000000-0005-0000-0000-00004C000000}"/>
    <cellStyle name="60% - Accent6" xfId="79" xr:uid="{00000000-0005-0000-0000-00004D000000}"/>
    <cellStyle name="60% - Ênfase1 2" xfId="80" xr:uid="{00000000-0005-0000-0000-00004E000000}"/>
    <cellStyle name="60% - Ênfase1 2 2" xfId="81" xr:uid="{00000000-0005-0000-0000-00004F000000}"/>
    <cellStyle name="60% - Ênfase1 2_05_Impactos_Demais PLs_2013_Dados CNJ de jul-12" xfId="82" xr:uid="{00000000-0005-0000-0000-000050000000}"/>
    <cellStyle name="60% - Ênfase1 3" xfId="83" xr:uid="{00000000-0005-0000-0000-000051000000}"/>
    <cellStyle name="60% - Ênfase1 4" xfId="84" xr:uid="{00000000-0005-0000-0000-000052000000}"/>
    <cellStyle name="60% - Ênfase2 2" xfId="85" xr:uid="{00000000-0005-0000-0000-000053000000}"/>
    <cellStyle name="60% - Ênfase2 2 2" xfId="86" xr:uid="{00000000-0005-0000-0000-000054000000}"/>
    <cellStyle name="60% - Ênfase2 2_05_Impactos_Demais PLs_2013_Dados CNJ de jul-12" xfId="87" xr:uid="{00000000-0005-0000-0000-000055000000}"/>
    <cellStyle name="60% - Ênfase2 3" xfId="88" xr:uid="{00000000-0005-0000-0000-000056000000}"/>
    <cellStyle name="60% - Ênfase2 4" xfId="89" xr:uid="{00000000-0005-0000-0000-000057000000}"/>
    <cellStyle name="60% - Ênfase3 2" xfId="90" xr:uid="{00000000-0005-0000-0000-000058000000}"/>
    <cellStyle name="60% - Ênfase3 2 2" xfId="91" xr:uid="{00000000-0005-0000-0000-000059000000}"/>
    <cellStyle name="60% - Ênfase3 2_05_Impactos_Demais PLs_2013_Dados CNJ de jul-12" xfId="92" xr:uid="{00000000-0005-0000-0000-00005A000000}"/>
    <cellStyle name="60% - Ênfase3 3" xfId="93" xr:uid="{00000000-0005-0000-0000-00005B000000}"/>
    <cellStyle name="60% - Ênfase3 4" xfId="94" xr:uid="{00000000-0005-0000-0000-00005C000000}"/>
    <cellStyle name="60% - Ênfase4 2" xfId="95" xr:uid="{00000000-0005-0000-0000-00005D000000}"/>
    <cellStyle name="60% - Ênfase4 2 2" xfId="96" xr:uid="{00000000-0005-0000-0000-00005E000000}"/>
    <cellStyle name="60% - Ênfase4 2_05_Impactos_Demais PLs_2013_Dados CNJ de jul-12" xfId="97" xr:uid="{00000000-0005-0000-0000-00005F000000}"/>
    <cellStyle name="60% - Ênfase4 3" xfId="98" xr:uid="{00000000-0005-0000-0000-000060000000}"/>
    <cellStyle name="60% - Ênfase4 4" xfId="99" xr:uid="{00000000-0005-0000-0000-000061000000}"/>
    <cellStyle name="60% - Ênfase5 2" xfId="100" xr:uid="{00000000-0005-0000-0000-000062000000}"/>
    <cellStyle name="60% - Ênfase5 2 2" xfId="101" xr:uid="{00000000-0005-0000-0000-000063000000}"/>
    <cellStyle name="60% - Ênfase5 2_05_Impactos_Demais PLs_2013_Dados CNJ de jul-12" xfId="102" xr:uid="{00000000-0005-0000-0000-000064000000}"/>
    <cellStyle name="60% - Ênfase5 3" xfId="103" xr:uid="{00000000-0005-0000-0000-000065000000}"/>
    <cellStyle name="60% - Ênfase5 4" xfId="104" xr:uid="{00000000-0005-0000-0000-000066000000}"/>
    <cellStyle name="60% - Ênfase6 2" xfId="105" xr:uid="{00000000-0005-0000-0000-000067000000}"/>
    <cellStyle name="60% - Ênfase6 2 2" xfId="106" xr:uid="{00000000-0005-0000-0000-000068000000}"/>
    <cellStyle name="60% - Ênfase6 2_05_Impactos_Demais PLs_2013_Dados CNJ de jul-12" xfId="107" xr:uid="{00000000-0005-0000-0000-000069000000}"/>
    <cellStyle name="60% - Ênfase6 3" xfId="108" xr:uid="{00000000-0005-0000-0000-00006A000000}"/>
    <cellStyle name="60% - Ênfase6 4" xfId="109" xr:uid="{00000000-0005-0000-0000-00006B000000}"/>
    <cellStyle name="Accent1" xfId="110" xr:uid="{00000000-0005-0000-0000-00006C000000}"/>
    <cellStyle name="Accent2" xfId="111" xr:uid="{00000000-0005-0000-0000-00006D000000}"/>
    <cellStyle name="Accent3" xfId="112" xr:uid="{00000000-0005-0000-0000-00006E000000}"/>
    <cellStyle name="Accent4" xfId="113" xr:uid="{00000000-0005-0000-0000-00006F000000}"/>
    <cellStyle name="Accent5" xfId="114" xr:uid="{00000000-0005-0000-0000-000070000000}"/>
    <cellStyle name="Accent6" xfId="115" xr:uid="{00000000-0005-0000-0000-000071000000}"/>
    <cellStyle name="b0let" xfId="116" xr:uid="{00000000-0005-0000-0000-000072000000}"/>
    <cellStyle name="Bad" xfId="117" xr:uid="{00000000-0005-0000-0000-000073000000}"/>
    <cellStyle name="Bol-Data" xfId="118" xr:uid="{00000000-0005-0000-0000-000074000000}"/>
    <cellStyle name="bolet" xfId="119" xr:uid="{00000000-0005-0000-0000-000075000000}"/>
    <cellStyle name="Boletim" xfId="120" xr:uid="{00000000-0005-0000-0000-000076000000}"/>
    <cellStyle name="Bom 2" xfId="121" xr:uid="{00000000-0005-0000-0000-000077000000}"/>
    <cellStyle name="Bom 2 2" xfId="122" xr:uid="{00000000-0005-0000-0000-000078000000}"/>
    <cellStyle name="Bom 2_05_Impactos_Demais PLs_2013_Dados CNJ de jul-12" xfId="123" xr:uid="{00000000-0005-0000-0000-000079000000}"/>
    <cellStyle name="Bom 3" xfId="124" xr:uid="{00000000-0005-0000-0000-00007A000000}"/>
    <cellStyle name="Bom 4" xfId="125" xr:uid="{00000000-0005-0000-0000-00007B000000}"/>
    <cellStyle name="Cabe‡alho 1" xfId="126" xr:uid="{00000000-0005-0000-0000-00007C000000}"/>
    <cellStyle name="Cabe‡alho 2" xfId="127" xr:uid="{00000000-0005-0000-0000-00007D000000}"/>
    <cellStyle name="Cabeçalho 1" xfId="128" xr:uid="{00000000-0005-0000-0000-00007E000000}"/>
    <cellStyle name="Cabeçalho 2" xfId="129" xr:uid="{00000000-0005-0000-0000-00007F000000}"/>
    <cellStyle name="Calculation" xfId="130" xr:uid="{00000000-0005-0000-0000-000080000000}"/>
    <cellStyle name="Cálculo 2" xfId="131" xr:uid="{00000000-0005-0000-0000-000081000000}"/>
    <cellStyle name="Cálculo 2 2" xfId="132" xr:uid="{00000000-0005-0000-0000-000082000000}"/>
    <cellStyle name="Cálculo 2_05_Impactos_Demais PLs_2013_Dados CNJ de jul-12" xfId="133" xr:uid="{00000000-0005-0000-0000-000083000000}"/>
    <cellStyle name="Cálculo 3" xfId="134" xr:uid="{00000000-0005-0000-0000-000084000000}"/>
    <cellStyle name="Cálculo 4" xfId="135" xr:uid="{00000000-0005-0000-0000-000085000000}"/>
    <cellStyle name="Capítulo" xfId="136" xr:uid="{00000000-0005-0000-0000-000086000000}"/>
    <cellStyle name="Célula de Verificação 2" xfId="137" xr:uid="{00000000-0005-0000-0000-000087000000}"/>
    <cellStyle name="Célula de Verificação 2 2" xfId="138" xr:uid="{00000000-0005-0000-0000-000088000000}"/>
    <cellStyle name="Célula de Verificação 2_05_Impactos_Demais PLs_2013_Dados CNJ de jul-12" xfId="139" xr:uid="{00000000-0005-0000-0000-000089000000}"/>
    <cellStyle name="Célula de Verificação 3" xfId="140" xr:uid="{00000000-0005-0000-0000-00008A000000}"/>
    <cellStyle name="Célula de Verificação 4" xfId="141" xr:uid="{00000000-0005-0000-0000-00008B000000}"/>
    <cellStyle name="Célula Vinculada 2" xfId="142" xr:uid="{00000000-0005-0000-0000-00008C000000}"/>
    <cellStyle name="Célula Vinculada 2 2" xfId="143" xr:uid="{00000000-0005-0000-0000-00008D000000}"/>
    <cellStyle name="Célula Vinculada 2_05_Impactos_Demais PLs_2013_Dados CNJ de jul-12" xfId="144" xr:uid="{00000000-0005-0000-0000-00008E000000}"/>
    <cellStyle name="Célula Vinculada 3" xfId="145" xr:uid="{00000000-0005-0000-0000-00008F000000}"/>
    <cellStyle name="Célula Vinculada 4" xfId="146" xr:uid="{00000000-0005-0000-0000-000090000000}"/>
    <cellStyle name="Check Cell" xfId="147" xr:uid="{00000000-0005-0000-0000-000091000000}"/>
    <cellStyle name="Comma" xfId="148" xr:uid="{00000000-0005-0000-0000-000092000000}"/>
    <cellStyle name="Comma [0]_Auxiliar" xfId="149" xr:uid="{00000000-0005-0000-0000-000093000000}"/>
    <cellStyle name="Comma 2" xfId="150" xr:uid="{00000000-0005-0000-0000-000094000000}"/>
    <cellStyle name="Comma 3" xfId="151" xr:uid="{00000000-0005-0000-0000-000095000000}"/>
    <cellStyle name="Comma_Agenda" xfId="152" xr:uid="{00000000-0005-0000-0000-000096000000}"/>
    <cellStyle name="Comma0" xfId="153" xr:uid="{00000000-0005-0000-0000-000097000000}"/>
    <cellStyle name="Currency [0]_Auxiliar" xfId="154" xr:uid="{00000000-0005-0000-0000-000098000000}"/>
    <cellStyle name="Currency_Auxiliar" xfId="155" xr:uid="{00000000-0005-0000-0000-000099000000}"/>
    <cellStyle name="Currency0" xfId="156" xr:uid="{00000000-0005-0000-0000-00009A000000}"/>
    <cellStyle name="Data" xfId="157" xr:uid="{00000000-0005-0000-0000-00009B000000}"/>
    <cellStyle name="Date" xfId="158" xr:uid="{00000000-0005-0000-0000-00009C000000}"/>
    <cellStyle name="Decimal 0, derecha" xfId="159" xr:uid="{00000000-0005-0000-0000-00009D000000}"/>
    <cellStyle name="Decimal 2, derecha" xfId="160" xr:uid="{00000000-0005-0000-0000-00009E000000}"/>
    <cellStyle name="Ênfase1 2" xfId="161" xr:uid="{00000000-0005-0000-0000-00009F000000}"/>
    <cellStyle name="Ênfase1 2 2" xfId="162" xr:uid="{00000000-0005-0000-0000-0000A0000000}"/>
    <cellStyle name="Ênfase1 2_05_Impactos_Demais PLs_2013_Dados CNJ de jul-12" xfId="163" xr:uid="{00000000-0005-0000-0000-0000A1000000}"/>
    <cellStyle name="Ênfase1 3" xfId="164" xr:uid="{00000000-0005-0000-0000-0000A2000000}"/>
    <cellStyle name="Ênfase1 4" xfId="165" xr:uid="{00000000-0005-0000-0000-0000A3000000}"/>
    <cellStyle name="Ênfase2 2" xfId="166" xr:uid="{00000000-0005-0000-0000-0000A4000000}"/>
    <cellStyle name="Ênfase2 2 2" xfId="167" xr:uid="{00000000-0005-0000-0000-0000A5000000}"/>
    <cellStyle name="Ênfase2 2_05_Impactos_Demais PLs_2013_Dados CNJ de jul-12" xfId="168" xr:uid="{00000000-0005-0000-0000-0000A6000000}"/>
    <cellStyle name="Ênfase2 3" xfId="169" xr:uid="{00000000-0005-0000-0000-0000A7000000}"/>
    <cellStyle name="Ênfase2 4" xfId="170" xr:uid="{00000000-0005-0000-0000-0000A8000000}"/>
    <cellStyle name="Ênfase3 2" xfId="171" xr:uid="{00000000-0005-0000-0000-0000A9000000}"/>
    <cellStyle name="Ênfase3 2 2" xfId="172" xr:uid="{00000000-0005-0000-0000-0000AA000000}"/>
    <cellStyle name="Ênfase3 2_05_Impactos_Demais PLs_2013_Dados CNJ de jul-12" xfId="173" xr:uid="{00000000-0005-0000-0000-0000AB000000}"/>
    <cellStyle name="Ênfase3 3" xfId="174" xr:uid="{00000000-0005-0000-0000-0000AC000000}"/>
    <cellStyle name="Ênfase3 4" xfId="175" xr:uid="{00000000-0005-0000-0000-0000AD000000}"/>
    <cellStyle name="Ênfase4 2" xfId="176" xr:uid="{00000000-0005-0000-0000-0000AE000000}"/>
    <cellStyle name="Ênfase4 2 2" xfId="177" xr:uid="{00000000-0005-0000-0000-0000AF000000}"/>
    <cellStyle name="Ênfase4 2_05_Impactos_Demais PLs_2013_Dados CNJ de jul-12" xfId="178" xr:uid="{00000000-0005-0000-0000-0000B0000000}"/>
    <cellStyle name="Ênfase4 3" xfId="179" xr:uid="{00000000-0005-0000-0000-0000B1000000}"/>
    <cellStyle name="Ênfase4 4" xfId="180" xr:uid="{00000000-0005-0000-0000-0000B2000000}"/>
    <cellStyle name="Ênfase5 2" xfId="181" xr:uid="{00000000-0005-0000-0000-0000B3000000}"/>
    <cellStyle name="Ênfase5 2 2" xfId="182" xr:uid="{00000000-0005-0000-0000-0000B4000000}"/>
    <cellStyle name="Ênfase5 2_05_Impactos_Demais PLs_2013_Dados CNJ de jul-12" xfId="183" xr:uid="{00000000-0005-0000-0000-0000B5000000}"/>
    <cellStyle name="Ênfase5 3" xfId="184" xr:uid="{00000000-0005-0000-0000-0000B6000000}"/>
    <cellStyle name="Ênfase5 4" xfId="185" xr:uid="{00000000-0005-0000-0000-0000B7000000}"/>
    <cellStyle name="Ênfase6 2" xfId="186" xr:uid="{00000000-0005-0000-0000-0000B8000000}"/>
    <cellStyle name="Ênfase6 2 2" xfId="187" xr:uid="{00000000-0005-0000-0000-0000B9000000}"/>
    <cellStyle name="Ênfase6 2_05_Impactos_Demais PLs_2013_Dados CNJ de jul-12" xfId="188" xr:uid="{00000000-0005-0000-0000-0000BA000000}"/>
    <cellStyle name="Ênfase6 3" xfId="189" xr:uid="{00000000-0005-0000-0000-0000BB000000}"/>
    <cellStyle name="Ênfase6 4" xfId="190" xr:uid="{00000000-0005-0000-0000-0000BC000000}"/>
    <cellStyle name="Entrada 2" xfId="191" xr:uid="{00000000-0005-0000-0000-0000BD000000}"/>
    <cellStyle name="Entrada 2 2" xfId="192" xr:uid="{00000000-0005-0000-0000-0000BE000000}"/>
    <cellStyle name="Entrada 2_00_ANEXO V 2015 - VERSÃO INICIAL PLOA_2015" xfId="193" xr:uid="{00000000-0005-0000-0000-0000BF000000}"/>
    <cellStyle name="Entrada 3" xfId="194" xr:uid="{00000000-0005-0000-0000-0000C0000000}"/>
    <cellStyle name="Entrada 4" xfId="195" xr:uid="{00000000-0005-0000-0000-0000C1000000}"/>
    <cellStyle name="Euro" xfId="196" xr:uid="{00000000-0005-0000-0000-0000C2000000}"/>
    <cellStyle name="Euro 2" xfId="197" xr:uid="{00000000-0005-0000-0000-0000C3000000}"/>
    <cellStyle name="Euro_00_ANEXO V 2015 - VERSÃO INICIAL PLOA_2015" xfId="198" xr:uid="{00000000-0005-0000-0000-0000C4000000}"/>
    <cellStyle name="Explanatory Text" xfId="199" xr:uid="{00000000-0005-0000-0000-0000C5000000}"/>
    <cellStyle name="Fim" xfId="200" xr:uid="{00000000-0005-0000-0000-0000C6000000}"/>
    <cellStyle name="Fixed" xfId="201" xr:uid="{00000000-0005-0000-0000-0000C7000000}"/>
    <cellStyle name="Fixo" xfId="202" xr:uid="{00000000-0005-0000-0000-0000C8000000}"/>
    <cellStyle name="Fonte" xfId="203" xr:uid="{00000000-0005-0000-0000-0000C9000000}"/>
    <cellStyle name="Good" xfId="204" xr:uid="{00000000-0005-0000-0000-0000CA000000}"/>
    <cellStyle name="Heading 1" xfId="205" xr:uid="{00000000-0005-0000-0000-0000CB000000}"/>
    <cellStyle name="Heading 2" xfId="206" xr:uid="{00000000-0005-0000-0000-0000CC000000}"/>
    <cellStyle name="Heading 3" xfId="207" xr:uid="{00000000-0005-0000-0000-0000CD000000}"/>
    <cellStyle name="Heading 4" xfId="208" xr:uid="{00000000-0005-0000-0000-0000CE000000}"/>
    <cellStyle name="Incorreto 2" xfId="209" xr:uid="{00000000-0005-0000-0000-0000CF000000}"/>
    <cellStyle name="Incorreto 2 2" xfId="210" xr:uid="{00000000-0005-0000-0000-0000D0000000}"/>
    <cellStyle name="Incorreto 2_05_Impactos_Demais PLs_2013_Dados CNJ de jul-12" xfId="211" xr:uid="{00000000-0005-0000-0000-0000D1000000}"/>
    <cellStyle name="Incorreto 3" xfId="212" xr:uid="{00000000-0005-0000-0000-0000D2000000}"/>
    <cellStyle name="Incorreto 4" xfId="213" xr:uid="{00000000-0005-0000-0000-0000D3000000}"/>
    <cellStyle name="Indefinido" xfId="214" xr:uid="{00000000-0005-0000-0000-0000D4000000}"/>
    <cellStyle name="Input" xfId="215" xr:uid="{00000000-0005-0000-0000-0000D5000000}"/>
    <cellStyle name="Jr_Normal" xfId="216" xr:uid="{00000000-0005-0000-0000-0000D6000000}"/>
    <cellStyle name="Leg_It_1" xfId="217" xr:uid="{00000000-0005-0000-0000-0000D7000000}"/>
    <cellStyle name="Linea horizontal" xfId="218" xr:uid="{00000000-0005-0000-0000-0000D8000000}"/>
    <cellStyle name="Linked Cell" xfId="219" xr:uid="{00000000-0005-0000-0000-0000D9000000}"/>
    <cellStyle name="Millares_deuhist99" xfId="220" xr:uid="{00000000-0005-0000-0000-0000DA000000}"/>
    <cellStyle name="Moeda 2" xfId="221" xr:uid="{00000000-0005-0000-0000-0000DB000000}"/>
    <cellStyle name="Moeda0" xfId="222" xr:uid="{00000000-0005-0000-0000-0000DC000000}"/>
    <cellStyle name="Neutra 2" xfId="223" xr:uid="{00000000-0005-0000-0000-0000DD000000}"/>
    <cellStyle name="Neutra 2 2" xfId="224" xr:uid="{00000000-0005-0000-0000-0000DE000000}"/>
    <cellStyle name="Neutra 2_05_Impactos_Demais PLs_2013_Dados CNJ de jul-12" xfId="225" xr:uid="{00000000-0005-0000-0000-0000DF000000}"/>
    <cellStyle name="Neutra 3" xfId="226" xr:uid="{00000000-0005-0000-0000-0000E0000000}"/>
    <cellStyle name="Neutra 4" xfId="227" xr:uid="{00000000-0005-0000-0000-0000E1000000}"/>
    <cellStyle name="Neutral" xfId="228" xr:uid="{00000000-0005-0000-0000-0000E2000000}"/>
    <cellStyle name="Normal" xfId="0" builtinId="0"/>
    <cellStyle name="Normal 10" xfId="229" xr:uid="{00000000-0005-0000-0000-0000E4000000}"/>
    <cellStyle name="Normal 11" xfId="230" xr:uid="{00000000-0005-0000-0000-0000E5000000}"/>
    <cellStyle name="Normal 12" xfId="231" xr:uid="{00000000-0005-0000-0000-0000E6000000}"/>
    <cellStyle name="Normal 13" xfId="232" xr:uid="{00000000-0005-0000-0000-0000E7000000}"/>
    <cellStyle name="Normal 14" xfId="233" xr:uid="{00000000-0005-0000-0000-0000E8000000}"/>
    <cellStyle name="Normal 15" xfId="383" xr:uid="{00000000-0005-0000-0000-0000E9000000}"/>
    <cellStyle name="Normal 16" xfId="1" xr:uid="{00000000-0005-0000-0000-0000EA000000}"/>
    <cellStyle name="Normal 2" xfId="234" xr:uid="{00000000-0005-0000-0000-0000EB000000}"/>
    <cellStyle name="Normal 2 2" xfId="235" xr:uid="{00000000-0005-0000-0000-0000EC000000}"/>
    <cellStyle name="Normal 2 3" xfId="236" xr:uid="{00000000-0005-0000-0000-0000ED000000}"/>
    <cellStyle name="Normal 2 3 2" xfId="237" xr:uid="{00000000-0005-0000-0000-0000EE000000}"/>
    <cellStyle name="Normal 2 3_00_Decisão Anexo V 2015_MEMORIAL_Oficial SOF" xfId="238" xr:uid="{00000000-0005-0000-0000-0000EF000000}"/>
    <cellStyle name="Normal 2 4" xfId="239" xr:uid="{00000000-0005-0000-0000-0000F0000000}"/>
    <cellStyle name="Normal 2 5" xfId="240" xr:uid="{00000000-0005-0000-0000-0000F1000000}"/>
    <cellStyle name="Normal 2 6" xfId="241" xr:uid="{00000000-0005-0000-0000-0000F2000000}"/>
    <cellStyle name="Normal 2 7" xfId="242" xr:uid="{00000000-0005-0000-0000-0000F3000000}"/>
    <cellStyle name="Normal 2_00_Decisão Anexo V 2015_MEMORIAL_Oficial SOF" xfId="243" xr:uid="{00000000-0005-0000-0000-0000F4000000}"/>
    <cellStyle name="Normal 20" xfId="384" xr:uid="{00000000-0005-0000-0000-0000F5000000}"/>
    <cellStyle name="Normal 3" xfId="244" xr:uid="{00000000-0005-0000-0000-0000F6000000}"/>
    <cellStyle name="Normal 3 2" xfId="245" xr:uid="{00000000-0005-0000-0000-0000F7000000}"/>
    <cellStyle name="Normal 3_05_Impactos_Demais PLs_2013_Dados CNJ de jul-12" xfId="246" xr:uid="{00000000-0005-0000-0000-0000F8000000}"/>
    <cellStyle name="Normal 4" xfId="247" xr:uid="{00000000-0005-0000-0000-0000F9000000}"/>
    <cellStyle name="Normal 5" xfId="248" xr:uid="{00000000-0005-0000-0000-0000FA000000}"/>
    <cellStyle name="Normal 6" xfId="249" xr:uid="{00000000-0005-0000-0000-0000FB000000}"/>
    <cellStyle name="Normal 7" xfId="250" xr:uid="{00000000-0005-0000-0000-0000FC000000}"/>
    <cellStyle name="Normal 8" xfId="251" xr:uid="{00000000-0005-0000-0000-0000FD000000}"/>
    <cellStyle name="Normal 9" xfId="252" xr:uid="{00000000-0005-0000-0000-0000FE000000}"/>
    <cellStyle name="Nota 2" xfId="253" xr:uid="{00000000-0005-0000-0000-0000FF000000}"/>
    <cellStyle name="Nota 2 2" xfId="254" xr:uid="{00000000-0005-0000-0000-000000010000}"/>
    <cellStyle name="Nota 2_00_Decisão Anexo V 2015_MEMORIAL_Oficial SOF" xfId="255" xr:uid="{00000000-0005-0000-0000-000001010000}"/>
    <cellStyle name="Nota 3" xfId="256" xr:uid="{00000000-0005-0000-0000-000002010000}"/>
    <cellStyle name="Nota 4" xfId="257" xr:uid="{00000000-0005-0000-0000-000003010000}"/>
    <cellStyle name="Note" xfId="258" xr:uid="{00000000-0005-0000-0000-000004010000}"/>
    <cellStyle name="Output" xfId="259" xr:uid="{00000000-0005-0000-0000-000005010000}"/>
    <cellStyle name="Percent_Agenda" xfId="260" xr:uid="{00000000-0005-0000-0000-000006010000}"/>
    <cellStyle name="Percentual" xfId="261" xr:uid="{00000000-0005-0000-0000-000007010000}"/>
    <cellStyle name="Ponto" xfId="262" xr:uid="{00000000-0005-0000-0000-000008010000}"/>
    <cellStyle name="Porcentagem 10" xfId="263" xr:uid="{00000000-0005-0000-0000-000009010000}"/>
    <cellStyle name="Porcentagem 2" xfId="264" xr:uid="{00000000-0005-0000-0000-00000A010000}"/>
    <cellStyle name="Porcentagem 2 2" xfId="265" xr:uid="{00000000-0005-0000-0000-00000B010000}"/>
    <cellStyle name="Porcentagem 2 3" xfId="266" xr:uid="{00000000-0005-0000-0000-00000C010000}"/>
    <cellStyle name="Porcentagem 2_FCDF 2014_2ª Versão" xfId="267" xr:uid="{00000000-0005-0000-0000-00000D010000}"/>
    <cellStyle name="Porcentagem 3" xfId="268" xr:uid="{00000000-0005-0000-0000-00000E010000}"/>
    <cellStyle name="Porcentagem 4" xfId="269" xr:uid="{00000000-0005-0000-0000-00000F010000}"/>
    <cellStyle name="Porcentagem 5" xfId="270" xr:uid="{00000000-0005-0000-0000-000010010000}"/>
    <cellStyle name="Porcentagem 6" xfId="271" xr:uid="{00000000-0005-0000-0000-000011010000}"/>
    <cellStyle name="Porcentagem 7" xfId="272" xr:uid="{00000000-0005-0000-0000-000012010000}"/>
    <cellStyle name="Porcentagem 8" xfId="273" xr:uid="{00000000-0005-0000-0000-000013010000}"/>
    <cellStyle name="Porcentagem 9" xfId="274" xr:uid="{00000000-0005-0000-0000-000014010000}"/>
    <cellStyle name="rodape" xfId="275" xr:uid="{00000000-0005-0000-0000-000015010000}"/>
    <cellStyle name="Saída 2" xfId="276" xr:uid="{00000000-0005-0000-0000-000016010000}"/>
    <cellStyle name="Saída 2 2" xfId="277" xr:uid="{00000000-0005-0000-0000-000017010000}"/>
    <cellStyle name="Saída 2_05_Impactos_Demais PLs_2013_Dados CNJ de jul-12" xfId="278" xr:uid="{00000000-0005-0000-0000-000018010000}"/>
    <cellStyle name="Saída 3" xfId="279" xr:uid="{00000000-0005-0000-0000-000019010000}"/>
    <cellStyle name="Saída 4" xfId="280" xr:uid="{00000000-0005-0000-0000-00001A010000}"/>
    <cellStyle name="Sep. milhar [0]" xfId="281" xr:uid="{00000000-0005-0000-0000-00001B010000}"/>
    <cellStyle name="Sep. milhar [2]" xfId="282" xr:uid="{00000000-0005-0000-0000-00001C010000}"/>
    <cellStyle name="Separador de m" xfId="283" xr:uid="{00000000-0005-0000-0000-00001D010000}"/>
    <cellStyle name="Separador de milhares 10" xfId="284" xr:uid="{00000000-0005-0000-0000-00001E010000}"/>
    <cellStyle name="Separador de milhares 2" xfId="285" xr:uid="{00000000-0005-0000-0000-00001F010000}"/>
    <cellStyle name="Separador de milhares 2 2" xfId="286" xr:uid="{00000000-0005-0000-0000-000020010000}"/>
    <cellStyle name="Separador de milhares 2 2 3" xfId="287" xr:uid="{00000000-0005-0000-0000-000021010000}"/>
    <cellStyle name="Separador de milhares 2 2 6" xfId="288" xr:uid="{00000000-0005-0000-0000-000022010000}"/>
    <cellStyle name="Separador de milhares 2 2_00_Decisão Anexo V 2015_MEMORIAL_Oficial SOF" xfId="289" xr:uid="{00000000-0005-0000-0000-000023010000}"/>
    <cellStyle name="Separador de milhares 2 3" xfId="290" xr:uid="{00000000-0005-0000-0000-000024010000}"/>
    <cellStyle name="Separador de milhares 2 3 2" xfId="291" xr:uid="{00000000-0005-0000-0000-000025010000}"/>
    <cellStyle name="Separador de milhares 2 3 2 2" xfId="292" xr:uid="{00000000-0005-0000-0000-000026010000}"/>
    <cellStyle name="Separador de milhares 2 3 2 2 2" xfId="293" xr:uid="{00000000-0005-0000-0000-000027010000}"/>
    <cellStyle name="Separador de milhares 2 3 2 2_00_Decisão Anexo V 2015_MEMORIAL_Oficial SOF" xfId="294" xr:uid="{00000000-0005-0000-0000-000028010000}"/>
    <cellStyle name="Separador de milhares 2 3 2_00_Decisão Anexo V 2015_MEMORIAL_Oficial SOF" xfId="295" xr:uid="{00000000-0005-0000-0000-000029010000}"/>
    <cellStyle name="Separador de milhares 2 3 3" xfId="296" xr:uid="{00000000-0005-0000-0000-00002A010000}"/>
    <cellStyle name="Separador de milhares 2 3_00_Decisão Anexo V 2015_MEMORIAL_Oficial SOF" xfId="297" xr:uid="{00000000-0005-0000-0000-00002B010000}"/>
    <cellStyle name="Separador de milhares 2 4" xfId="298" xr:uid="{00000000-0005-0000-0000-00002C010000}"/>
    <cellStyle name="Separador de milhares 2 5" xfId="299" xr:uid="{00000000-0005-0000-0000-00002D010000}"/>
    <cellStyle name="Separador de milhares 2 5 2" xfId="300" xr:uid="{00000000-0005-0000-0000-00002E010000}"/>
    <cellStyle name="Separador de milhares 2 5_00_Decisão Anexo V 2015_MEMORIAL_Oficial SOF" xfId="301" xr:uid="{00000000-0005-0000-0000-00002F010000}"/>
    <cellStyle name="Separador de milhares 2_00_Decisão Anexo V 2015_MEMORIAL_Oficial SOF" xfId="302" xr:uid="{00000000-0005-0000-0000-000030010000}"/>
    <cellStyle name="Separador de milhares 3" xfId="303" xr:uid="{00000000-0005-0000-0000-000031010000}"/>
    <cellStyle name="Separador de milhares 3 2" xfId="304" xr:uid="{00000000-0005-0000-0000-000032010000}"/>
    <cellStyle name="Separador de milhares 3 3" xfId="305" xr:uid="{00000000-0005-0000-0000-000033010000}"/>
    <cellStyle name="Separador de milhares 3_00_Decisão Anexo V 2015_MEMORIAL_Oficial SOF" xfId="306" xr:uid="{00000000-0005-0000-0000-000034010000}"/>
    <cellStyle name="Separador de milhares 4" xfId="307" xr:uid="{00000000-0005-0000-0000-000035010000}"/>
    <cellStyle name="Separador de milhares 5" xfId="308" xr:uid="{00000000-0005-0000-0000-000036010000}"/>
    <cellStyle name="Separador de milhares 6" xfId="309" xr:uid="{00000000-0005-0000-0000-000037010000}"/>
    <cellStyle name="Separador de milhares 7" xfId="310" xr:uid="{00000000-0005-0000-0000-000038010000}"/>
    <cellStyle name="Separador de milhares 8" xfId="311" xr:uid="{00000000-0005-0000-0000-000039010000}"/>
    <cellStyle name="Separador de milhares 9" xfId="312" xr:uid="{00000000-0005-0000-0000-00003A010000}"/>
    <cellStyle name="TableStyleLight1" xfId="313" xr:uid="{00000000-0005-0000-0000-00003B010000}"/>
    <cellStyle name="TableStyleLight1 2" xfId="314" xr:uid="{00000000-0005-0000-0000-00003C010000}"/>
    <cellStyle name="TableStyleLight1 3" xfId="315" xr:uid="{00000000-0005-0000-0000-00003D010000}"/>
    <cellStyle name="TableStyleLight1 5" xfId="316" xr:uid="{00000000-0005-0000-0000-00003E010000}"/>
    <cellStyle name="TableStyleLight1_00_Decisão Anexo V 2015_MEMORIAL_Oficial SOF" xfId="317" xr:uid="{00000000-0005-0000-0000-00003F010000}"/>
    <cellStyle name="Texto de Aviso 2" xfId="318" xr:uid="{00000000-0005-0000-0000-000040010000}"/>
    <cellStyle name="Texto de Aviso 2 2" xfId="319" xr:uid="{00000000-0005-0000-0000-000041010000}"/>
    <cellStyle name="Texto de Aviso 2_05_Impactos_Demais PLs_2013_Dados CNJ de jul-12" xfId="320" xr:uid="{00000000-0005-0000-0000-000042010000}"/>
    <cellStyle name="Texto de Aviso 3" xfId="321" xr:uid="{00000000-0005-0000-0000-000043010000}"/>
    <cellStyle name="Texto de Aviso 4" xfId="322" xr:uid="{00000000-0005-0000-0000-000044010000}"/>
    <cellStyle name="Texto Explicativo 2" xfId="323" xr:uid="{00000000-0005-0000-0000-000045010000}"/>
    <cellStyle name="Texto Explicativo 2 2" xfId="324" xr:uid="{00000000-0005-0000-0000-000046010000}"/>
    <cellStyle name="Texto Explicativo 2_05_Impactos_Demais PLs_2013_Dados CNJ de jul-12" xfId="325" xr:uid="{00000000-0005-0000-0000-000047010000}"/>
    <cellStyle name="Texto Explicativo 3" xfId="326" xr:uid="{00000000-0005-0000-0000-000048010000}"/>
    <cellStyle name="Texto Explicativo 4" xfId="327" xr:uid="{00000000-0005-0000-0000-000049010000}"/>
    <cellStyle name="Texto, derecha" xfId="328" xr:uid="{00000000-0005-0000-0000-00004A010000}"/>
    <cellStyle name="Texto, izquierda" xfId="329" xr:uid="{00000000-0005-0000-0000-00004B010000}"/>
    <cellStyle name="Title" xfId="330" xr:uid="{00000000-0005-0000-0000-00004C010000}"/>
    <cellStyle name="Titulo" xfId="331" xr:uid="{00000000-0005-0000-0000-00004D010000}"/>
    <cellStyle name="Título 1 1" xfId="332" xr:uid="{00000000-0005-0000-0000-00004E010000}"/>
    <cellStyle name="Título 1 2" xfId="333" xr:uid="{00000000-0005-0000-0000-00004F010000}"/>
    <cellStyle name="Título 1 2 2" xfId="334" xr:uid="{00000000-0005-0000-0000-000050010000}"/>
    <cellStyle name="Título 1 2_05_Impactos_Demais PLs_2013_Dados CNJ de jul-12" xfId="335" xr:uid="{00000000-0005-0000-0000-000051010000}"/>
    <cellStyle name="Título 1 3" xfId="336" xr:uid="{00000000-0005-0000-0000-000052010000}"/>
    <cellStyle name="Título 1 4" xfId="337" xr:uid="{00000000-0005-0000-0000-000053010000}"/>
    <cellStyle name="Título 10" xfId="338" xr:uid="{00000000-0005-0000-0000-000054010000}"/>
    <cellStyle name="Título 11" xfId="339" xr:uid="{00000000-0005-0000-0000-000055010000}"/>
    <cellStyle name="Título 2 2" xfId="340" xr:uid="{00000000-0005-0000-0000-000056010000}"/>
    <cellStyle name="Título 2 2 2" xfId="341" xr:uid="{00000000-0005-0000-0000-000057010000}"/>
    <cellStyle name="Título 2 2_05_Impactos_Demais PLs_2013_Dados CNJ de jul-12" xfId="342" xr:uid="{00000000-0005-0000-0000-000058010000}"/>
    <cellStyle name="Título 2 3" xfId="343" xr:uid="{00000000-0005-0000-0000-000059010000}"/>
    <cellStyle name="Título 2 4" xfId="344" xr:uid="{00000000-0005-0000-0000-00005A010000}"/>
    <cellStyle name="Título 3 2" xfId="345" xr:uid="{00000000-0005-0000-0000-00005B010000}"/>
    <cellStyle name="Título 3 2 2" xfId="346" xr:uid="{00000000-0005-0000-0000-00005C010000}"/>
    <cellStyle name="Título 3 2_05_Impactos_Demais PLs_2013_Dados CNJ de jul-12" xfId="347" xr:uid="{00000000-0005-0000-0000-00005D010000}"/>
    <cellStyle name="Título 3 3" xfId="348" xr:uid="{00000000-0005-0000-0000-00005E010000}"/>
    <cellStyle name="Título 3 4" xfId="349" xr:uid="{00000000-0005-0000-0000-00005F010000}"/>
    <cellStyle name="Título 4 2" xfId="350" xr:uid="{00000000-0005-0000-0000-000060010000}"/>
    <cellStyle name="Título 4 2 2" xfId="351" xr:uid="{00000000-0005-0000-0000-000061010000}"/>
    <cellStyle name="Título 4 2_05_Impactos_Demais PLs_2013_Dados CNJ de jul-12" xfId="352" xr:uid="{00000000-0005-0000-0000-000062010000}"/>
    <cellStyle name="Título 4 3" xfId="353" xr:uid="{00000000-0005-0000-0000-000063010000}"/>
    <cellStyle name="Título 4 4" xfId="354" xr:uid="{00000000-0005-0000-0000-000064010000}"/>
    <cellStyle name="Título 5" xfId="355" xr:uid="{00000000-0005-0000-0000-000065010000}"/>
    <cellStyle name="Título 5 2" xfId="356" xr:uid="{00000000-0005-0000-0000-000066010000}"/>
    <cellStyle name="Título 5 3" xfId="357" xr:uid="{00000000-0005-0000-0000-000067010000}"/>
    <cellStyle name="Título 5_05_Impactos_Demais PLs_2013_Dados CNJ de jul-12" xfId="358" xr:uid="{00000000-0005-0000-0000-000068010000}"/>
    <cellStyle name="Título 6" xfId="359" xr:uid="{00000000-0005-0000-0000-000069010000}"/>
    <cellStyle name="Título 6 2" xfId="360" xr:uid="{00000000-0005-0000-0000-00006A010000}"/>
    <cellStyle name="Título 6_34" xfId="361" xr:uid="{00000000-0005-0000-0000-00006B010000}"/>
    <cellStyle name="Título 7" xfId="362" xr:uid="{00000000-0005-0000-0000-00006C010000}"/>
    <cellStyle name="Título 8" xfId="363" xr:uid="{00000000-0005-0000-0000-00006D010000}"/>
    <cellStyle name="Título 9" xfId="364" xr:uid="{00000000-0005-0000-0000-00006E010000}"/>
    <cellStyle name="Titulo_00_Equalização ASMED_SOF" xfId="365" xr:uid="{00000000-0005-0000-0000-00006F010000}"/>
    <cellStyle name="Titulo1" xfId="366" xr:uid="{00000000-0005-0000-0000-000070010000}"/>
    <cellStyle name="Titulo2" xfId="367" xr:uid="{00000000-0005-0000-0000-000071010000}"/>
    <cellStyle name="Total 2" xfId="368" xr:uid="{00000000-0005-0000-0000-000072010000}"/>
    <cellStyle name="Total 2 2" xfId="369" xr:uid="{00000000-0005-0000-0000-000073010000}"/>
    <cellStyle name="Total 2_05_Impactos_Demais PLs_2013_Dados CNJ de jul-12" xfId="370" xr:uid="{00000000-0005-0000-0000-000074010000}"/>
    <cellStyle name="Total 3" xfId="371" xr:uid="{00000000-0005-0000-0000-000075010000}"/>
    <cellStyle name="Total 4" xfId="372" xr:uid="{00000000-0005-0000-0000-000076010000}"/>
    <cellStyle name="V¡rgula" xfId="373" xr:uid="{00000000-0005-0000-0000-000077010000}"/>
    <cellStyle name="V¡rgula0" xfId="374" xr:uid="{00000000-0005-0000-0000-000078010000}"/>
    <cellStyle name="Vírgul - Estilo1" xfId="375" xr:uid="{00000000-0005-0000-0000-000079010000}"/>
    <cellStyle name="Vírgula 2" xfId="376" xr:uid="{00000000-0005-0000-0000-00007A010000}"/>
    <cellStyle name="Vírgula 2 2" xfId="377" xr:uid="{00000000-0005-0000-0000-00007B010000}"/>
    <cellStyle name="Vírgula 3" xfId="378" xr:uid="{00000000-0005-0000-0000-00007C010000}"/>
    <cellStyle name="Vírgula 4" xfId="379" xr:uid="{00000000-0005-0000-0000-00007D010000}"/>
    <cellStyle name="Vírgula 5" xfId="380" xr:uid="{00000000-0005-0000-0000-00007E010000}"/>
    <cellStyle name="Vírgula0" xfId="381" xr:uid="{00000000-0005-0000-0000-00007F010000}"/>
    <cellStyle name="Warning Text" xfId="382" xr:uid="{00000000-0005-0000-0000-000080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>
    <pageSetUpPr fitToPage="1"/>
  </sheetPr>
  <dimension ref="B1:N15"/>
  <sheetViews>
    <sheetView showGridLines="0" tabSelected="1" zoomScaleNormal="100" workbookViewId="0"/>
  </sheetViews>
  <sheetFormatPr defaultColWidth="9.140625" defaultRowHeight="15"/>
  <cols>
    <col min="1" max="1" width="5.140625" style="6" customWidth="1"/>
    <col min="2" max="2" width="30.140625" style="6" customWidth="1"/>
    <col min="3" max="3" width="18.5703125" style="6" customWidth="1"/>
    <col min="4" max="4" width="9.85546875" style="6" bestFit="1" customWidth="1"/>
    <col min="5" max="5" width="14.28515625" style="6" customWidth="1"/>
    <col min="6" max="6" width="13.5703125" style="6" customWidth="1"/>
    <col min="7" max="7" width="15.28515625" style="6" customWidth="1"/>
    <col min="8" max="8" width="9.140625" style="6"/>
    <col min="9" max="9" width="14.7109375" style="6" customWidth="1"/>
    <col min="10" max="16384" width="9.140625" style="6"/>
  </cols>
  <sheetData>
    <row r="1" spans="2:14">
      <c r="B1" s="1" t="s">
        <v>0</v>
      </c>
      <c r="C1" s="2"/>
      <c r="D1" s="2"/>
      <c r="E1" s="2"/>
      <c r="F1" s="2"/>
      <c r="G1" s="3"/>
      <c r="H1" s="4"/>
      <c r="I1" s="5"/>
      <c r="J1" s="5"/>
      <c r="K1" s="5"/>
      <c r="L1" s="5"/>
      <c r="M1" s="5"/>
      <c r="N1" s="5"/>
    </row>
    <row r="2" spans="2:14">
      <c r="B2" s="7" t="s">
        <v>12</v>
      </c>
      <c r="C2" s="8"/>
      <c r="D2" s="8"/>
      <c r="E2" s="25"/>
      <c r="F2" s="8"/>
      <c r="G2" s="8"/>
      <c r="H2" s="10"/>
      <c r="I2" s="5"/>
      <c r="J2" s="5"/>
      <c r="K2" s="5"/>
      <c r="L2" s="5"/>
      <c r="M2" s="5"/>
      <c r="N2" s="5"/>
    </row>
    <row r="3" spans="2:14">
      <c r="B3" s="7" t="s">
        <v>1</v>
      </c>
      <c r="C3" s="32" t="s">
        <v>2</v>
      </c>
      <c r="D3" s="32"/>
      <c r="E3" s="32"/>
      <c r="F3" s="11"/>
      <c r="G3" s="9"/>
      <c r="H3" s="12"/>
    </row>
    <row r="4" spans="2:14">
      <c r="B4" s="13" t="s">
        <v>3</v>
      </c>
      <c r="C4" s="14"/>
      <c r="D4" s="24">
        <v>45535</v>
      </c>
      <c r="E4" s="15"/>
      <c r="F4" s="15"/>
      <c r="G4" s="16"/>
      <c r="H4" s="17"/>
    </row>
    <row r="5" spans="2:14">
      <c r="B5" s="33" t="s">
        <v>4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2:14">
      <c r="B6" s="18" t="s">
        <v>13</v>
      </c>
      <c r="C6" s="19"/>
      <c r="D6" s="19"/>
      <c r="E6" s="19"/>
      <c r="F6" s="19"/>
      <c r="G6" s="19"/>
      <c r="H6" s="19"/>
      <c r="I6" s="19"/>
    </row>
    <row r="7" spans="2:14" ht="29.25" customHeight="1">
      <c r="B7" s="34" t="s">
        <v>14</v>
      </c>
      <c r="C7" s="34" t="s">
        <v>15</v>
      </c>
      <c r="D7" s="34"/>
      <c r="E7" s="34"/>
      <c r="F7" s="34" t="s">
        <v>5</v>
      </c>
      <c r="G7" s="34"/>
      <c r="H7" s="34"/>
      <c r="I7" s="34"/>
    </row>
    <row r="8" spans="2:14" ht="24">
      <c r="B8" s="34"/>
      <c r="C8" s="20" t="s">
        <v>6</v>
      </c>
      <c r="D8" s="20" t="s">
        <v>7</v>
      </c>
      <c r="E8" s="20" t="s">
        <v>8</v>
      </c>
      <c r="F8" s="20" t="s">
        <v>9</v>
      </c>
      <c r="G8" s="20" t="s">
        <v>10</v>
      </c>
      <c r="H8" s="20" t="s">
        <v>8</v>
      </c>
      <c r="I8" s="20" t="s">
        <v>11</v>
      </c>
    </row>
    <row r="9" spans="2:14" ht="24.75" customHeight="1">
      <c r="B9" s="26" t="s">
        <v>16</v>
      </c>
      <c r="C9" s="22">
        <v>0</v>
      </c>
      <c r="D9" s="22">
        <v>0</v>
      </c>
      <c r="E9" s="27">
        <f>C9+D9</f>
        <v>0</v>
      </c>
      <c r="F9" s="31">
        <v>0</v>
      </c>
      <c r="G9" s="23">
        <v>0</v>
      </c>
      <c r="H9" s="28">
        <f>F9+G9</f>
        <v>0</v>
      </c>
      <c r="I9" s="23">
        <v>0</v>
      </c>
    </row>
    <row r="10" spans="2:14" ht="17.25" customHeight="1">
      <c r="B10" s="26" t="s">
        <v>17</v>
      </c>
      <c r="C10" s="22">
        <v>8</v>
      </c>
      <c r="D10" s="22">
        <v>0</v>
      </c>
      <c r="E10" s="27">
        <f t="shared" ref="E10:E14" si="0">C10+D10</f>
        <v>8</v>
      </c>
      <c r="F10" s="23">
        <v>4</v>
      </c>
      <c r="G10" s="23">
        <v>0</v>
      </c>
      <c r="H10" s="28">
        <f t="shared" ref="H10:H14" si="1">F10+G10</f>
        <v>4</v>
      </c>
      <c r="I10" s="23">
        <v>0</v>
      </c>
    </row>
    <row r="11" spans="2:14" ht="19.5" customHeight="1">
      <c r="B11" s="26" t="s">
        <v>18</v>
      </c>
      <c r="C11" s="22">
        <v>0</v>
      </c>
      <c r="D11" s="22">
        <v>0</v>
      </c>
      <c r="E11" s="27">
        <f>C11+D11</f>
        <v>0</v>
      </c>
      <c r="F11" s="23">
        <v>0</v>
      </c>
      <c r="G11" s="23">
        <v>0</v>
      </c>
      <c r="H11" s="28">
        <f>F11+G11</f>
        <v>0</v>
      </c>
      <c r="I11" s="23">
        <v>0</v>
      </c>
    </row>
    <row r="12" spans="2:14" ht="19.5" customHeight="1">
      <c r="B12" s="26" t="s">
        <v>19</v>
      </c>
      <c r="C12" s="22">
        <v>26</v>
      </c>
      <c r="D12" s="22">
        <v>0</v>
      </c>
      <c r="E12" s="27">
        <f t="shared" si="0"/>
        <v>26</v>
      </c>
      <c r="F12" s="23">
        <v>14</v>
      </c>
      <c r="G12" s="23">
        <v>1</v>
      </c>
      <c r="H12" s="28">
        <f t="shared" si="1"/>
        <v>15</v>
      </c>
      <c r="I12" s="23">
        <v>1</v>
      </c>
    </row>
    <row r="13" spans="2:14" ht="14.25" customHeight="1">
      <c r="B13" s="26" t="s">
        <v>20</v>
      </c>
      <c r="C13" s="22">
        <v>26</v>
      </c>
      <c r="D13" s="22">
        <v>4</v>
      </c>
      <c r="E13" s="27">
        <f t="shared" si="0"/>
        <v>30</v>
      </c>
      <c r="F13" s="23">
        <v>1</v>
      </c>
      <c r="G13" s="23">
        <v>0</v>
      </c>
      <c r="H13" s="28">
        <f t="shared" si="1"/>
        <v>1</v>
      </c>
      <c r="I13" s="23">
        <v>0</v>
      </c>
    </row>
    <row r="14" spans="2:14" ht="15" customHeight="1">
      <c r="B14" s="29" t="s">
        <v>22</v>
      </c>
      <c r="C14" s="22">
        <v>0</v>
      </c>
      <c r="D14" s="22">
        <v>0</v>
      </c>
      <c r="E14" s="27">
        <f t="shared" si="0"/>
        <v>0</v>
      </c>
      <c r="F14" s="23">
        <v>4</v>
      </c>
      <c r="G14" s="23">
        <v>2</v>
      </c>
      <c r="H14" s="28">
        <f t="shared" si="1"/>
        <v>6</v>
      </c>
      <c r="I14" s="23">
        <v>2</v>
      </c>
    </row>
    <row r="15" spans="2:14">
      <c r="B15" s="21" t="s">
        <v>21</v>
      </c>
      <c r="C15" s="30">
        <f>SUM(C9:C14)</f>
        <v>60</v>
      </c>
      <c r="D15" s="30">
        <f t="shared" ref="D15:E15" si="2">SUM(D9:D14)</f>
        <v>4</v>
      </c>
      <c r="E15" s="30">
        <f t="shared" si="2"/>
        <v>64</v>
      </c>
      <c r="F15" s="30">
        <f>SUM(F9:F14)</f>
        <v>23</v>
      </c>
      <c r="G15" s="30">
        <f>SUM(G9:G14)</f>
        <v>3</v>
      </c>
      <c r="H15" s="30">
        <f>SUM(H9:H14)</f>
        <v>26</v>
      </c>
      <c r="I15" s="30">
        <f>SUM(I9:I14)</f>
        <v>3</v>
      </c>
    </row>
  </sheetData>
  <sheetProtection password="97E6" sheet="1" objects="1" scenarios="1"/>
  <protectedRanges>
    <protectedRange sqref="C9:D14 F9:G14 I9:I14" name="dados dos TRTs_1_1"/>
  </protectedRanges>
  <mergeCells count="5">
    <mergeCell ref="B5:N5"/>
    <mergeCell ref="B7:B8"/>
    <mergeCell ref="C7:E7"/>
    <mergeCell ref="F7:I7"/>
    <mergeCell ref="C3:E3"/>
  </mergeCells>
  <dataValidations count="1">
    <dataValidation type="whole" operator="greaterThanOrEqual" allowBlank="1" showInputMessage="1" showErrorMessage="1" sqref="C9:D14 F9:G14 I9:I14" xr:uid="{00000000-0002-0000-0400-000000000000}">
      <formula1>0</formula1>
    </dataValidation>
  </dataValidations>
  <pageMargins left="0.511811024" right="0.511811024" top="0.78740157499999996" bottom="0.78740157499999996" header="0.31496062000000002" footer="0.31496062000000002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Luiz Felipe Braga Marques</cp:lastModifiedBy>
  <cp:lastPrinted>2024-09-13T18:03:11Z</cp:lastPrinted>
  <dcterms:created xsi:type="dcterms:W3CDTF">2019-01-29T13:40:29Z</dcterms:created>
  <dcterms:modified xsi:type="dcterms:W3CDTF">2024-09-13T18:06:09Z</dcterms:modified>
</cp:coreProperties>
</file>